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N64" s="1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P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<sst xmlns="http://schemas.openxmlformats.org/spreadsheetml/2006/main" count="211" uniqueCount="164">
  <si>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</si>
  <si>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</si>
  <si>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</si>
  <si>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</si>
  <si>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</si>
  <si>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</si>
  <si>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</si>
  <si>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</si>
  <si>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</si>
  <si>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</si>
  <si>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</si>
  <si>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</si>
  <si>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</si>
  <si>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</si>
  <si>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</si>
  <si>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</si>
  <si>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</si>
  <si>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</si>
  <si>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</si>
  <si>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</si>
  <si>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</si>
  <si>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</si>
  <si>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</si>
  <si>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</si>
  <si>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</si>
  <si>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</si>
  <si>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</si>
  <si>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</si>
  <si>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</si>
  <si>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</si>
  <si>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</si>
  <si>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</si>
  <si>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</si>
  <si>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</si>
  <si>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</si>
  <si>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</si>
  <si>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</si>
  <si>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</si>
  <si>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</si>
  <si>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</si>
  <si>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</si>
  <si>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</si>
  <si>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</si>
  <si>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</si>
  <si>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</si>
  <si>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</si>
  <si>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</si>
  <si>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</si>
  <si>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</si>
  <si>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</si>
  <si>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</si>
  <si>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</si>
  <si>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</si>
  <si>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</si>
  <si>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</si>
  <si>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</si>
  <si>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</si>
  <si>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</si>
  <si>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</si>
  <si>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</si>
  <si>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</si>
  <si>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</si>
  <si>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</si>
  <si>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</si>
  <si>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</si>
  <si>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</si>
  <si>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</si>
  <si>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</si>
  <si>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</si>
  <si>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</si>
  <si>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</si>
  <si>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</si>
  <si>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</si>
  <si>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</si>
  <si>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</si>
  <si>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</si>
  <si>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</si>
  <si>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</si>
  <si>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</si>
  <si>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</si>
  <si>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</si>
  <si>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</si>
  <si>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</si>
  <si>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</si>
  <si>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</si>
  <si>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</si>
  <si>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</si>
  <si>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</si>
  <si>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</si>
  <si>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</si>
  <si>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</si>
  <si>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</si>
  <si>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</si>
  <si>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</si>
  <si>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</si>
  <si>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</si>
  <si>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</si>
  <si>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</si>
  <si>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</si>
  <si>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</si>
  <si>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</si>
  <si>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</si>
  <si>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</si>
  <si>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</si>
  <si>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</si>
  <si>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</si>
  <si>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</si>
  <si>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</si>
  <si>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</si>
  <si>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</si>
  <si>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</si>
  <si>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</si>
  <si>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</si>
  <si>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</si>
  <si>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</si>
  <si>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</si>
  <si>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</si>
  <si>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</si>
  <si>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</si>
  <si>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</si>
  <si>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</si>
  <si>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</si>
  <si>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</si>
  <si>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</si>
  <si>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</si>
  <si>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</si>
  <si>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</si>
  <si>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</si>
  <si>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</si>
  <si>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</si>
  <si>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</si>
  <si>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</si>
  <si>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</si>
  <si>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</si>
  <si>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</si>
  <si>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</si>
  <si>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</si>
  <si>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</si>
  <si>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</si>
  <si>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</si>
  <si>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</si>
  <si>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</si>
  <si>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</si>
  <si>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</si>
  <si>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</si>
  <si>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</si>
  <si>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</si>
  <si>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</si>
  <si>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</si>
  <si>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</si>
  <si>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</si>
  <si>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</si>
  <si>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</si>
  <si>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</si>
  <si>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</si>
  <si>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</si>
  <si>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</si>
  <si>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</si>
  <si>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</si>
  <si>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</si>
  <si>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봉계동 762-1 </t>
    </r>
    <r>
      <rPr>
        <sz val="10"/>
        <color rgb="FFFF0000"/>
        <rFont val="돋움"/>
        <family val="3"/>
        <charset val="129"/>
      </rPr>
      <t>(공사중)</t>
    </r>
    <phoneticPr fontId="2" type="noConversion"/>
  </si>
  <si>
    <r>
      <t xml:space="preserve">화양면 창무리 303 </t>
    </r>
    <r>
      <rPr>
        <sz val="10"/>
        <color rgb="FFFF0000"/>
        <rFont val="돋움"/>
        <family val="3"/>
        <charset val="129"/>
      </rPr>
      <t>(영업안함</t>
    </r>
    <phoneticPr fontId="2" type="noConversion"/>
  </si>
  <si>
    <r>
      <t xml:space="preserve">학동 82-5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</si>
  <si>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11.24.- 2014.11.30.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</si>
</sst>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pane ySplit="3" topLeftCell="A34" activePane="bottomLeft" state="frozen"/>
      <selection pane="bottomLeft" activeCell="H73" sqref="H72:H73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76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114</v>
      </c>
      <c r="O1" s="67"/>
      <c r="P1" s="67"/>
      <c r="Q1" s="68"/>
    </row>
    <row r="2" spans="1:18" ht="18" customHeight="1">
      <c r="A2" s="78" t="s">
        <v>79</v>
      </c>
      <c r="B2" s="70" t="s">
        <v>80</v>
      </c>
      <c r="C2" s="70" t="s">
        <v>81</v>
      </c>
      <c r="D2" s="76" t="s">
        <v>82</v>
      </c>
      <c r="E2" s="81" t="s">
        <v>83</v>
      </c>
      <c r="F2" s="82"/>
      <c r="G2" s="82"/>
      <c r="H2" s="83"/>
      <c r="I2" s="84" t="s">
        <v>98</v>
      </c>
      <c r="J2" s="85"/>
      <c r="K2" s="85"/>
      <c r="L2" s="86"/>
      <c r="M2" s="69" t="s">
        <v>84</v>
      </c>
      <c r="N2" s="70"/>
      <c r="O2" s="70"/>
      <c r="P2" s="70"/>
      <c r="Q2" s="17" t="s">
        <v>85</v>
      </c>
    </row>
    <row r="3" spans="1:18" ht="18" customHeight="1">
      <c r="A3" s="79"/>
      <c r="B3" s="80"/>
      <c r="C3" s="80"/>
      <c r="D3" s="77"/>
      <c r="E3" s="25" t="s">
        <v>86</v>
      </c>
      <c r="F3" s="19" t="s">
        <v>87</v>
      </c>
      <c r="G3" s="19" t="s">
        <v>88</v>
      </c>
      <c r="H3" s="26" t="s">
        <v>89</v>
      </c>
      <c r="I3" s="29" t="s">
        <v>86</v>
      </c>
      <c r="J3" s="18" t="s">
        <v>87</v>
      </c>
      <c r="K3" s="18" t="s">
        <v>88</v>
      </c>
      <c r="L3" s="30" t="s">
        <v>89</v>
      </c>
      <c r="M3" s="27" t="s">
        <v>86</v>
      </c>
      <c r="N3" s="20" t="s">
        <v>87</v>
      </c>
      <c r="O3" s="20" t="s">
        <v>88</v>
      </c>
      <c r="P3" s="20" t="s">
        <v>89</v>
      </c>
      <c r="Q3" s="21"/>
    </row>
    <row r="4" spans="1:18" ht="23.1" customHeight="1">
      <c r="A4" s="9">
        <v>1</v>
      </c>
      <c r="B4" s="1" t="s">
        <v>102</v>
      </c>
      <c r="C4" s="52" t="s">
        <v>117</v>
      </c>
      <c r="D4" s="12" t="s">
        <v>2</v>
      </c>
      <c r="E4" s="31">
        <v>1694</v>
      </c>
      <c r="F4" s="14">
        <v>1494</v>
      </c>
      <c r="G4" s="14">
        <v>1200</v>
      </c>
      <c r="H4" s="32"/>
      <c r="I4" s="31">
        <v>1694</v>
      </c>
      <c r="J4" s="14">
        <v>1494</v>
      </c>
      <c r="K4" s="14">
        <v>1200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77</v>
      </c>
    </row>
    <row r="5" spans="1:18" ht="23.1" customHeight="1">
      <c r="A5" s="9">
        <v>2</v>
      </c>
      <c r="B5" s="4" t="s">
        <v>103</v>
      </c>
      <c r="C5" s="53" t="s">
        <v>118</v>
      </c>
      <c r="D5" s="13" t="s">
        <v>2</v>
      </c>
      <c r="E5" s="33">
        <v>1749</v>
      </c>
      <c r="F5" s="15">
        <v>1549</v>
      </c>
      <c r="G5" s="15">
        <v>1350</v>
      </c>
      <c r="H5" s="34"/>
      <c r="I5" s="33">
        <v>1699</v>
      </c>
      <c r="J5" s="15">
        <v>1499</v>
      </c>
      <c r="K5" s="15">
        <v>1300</v>
      </c>
      <c r="L5" s="34"/>
      <c r="M5" s="28">
        <f t="shared" si="0"/>
        <v>-50</v>
      </c>
      <c r="N5" s="28">
        <f t="shared" si="1"/>
        <v>-50</v>
      </c>
      <c r="O5" s="28">
        <f t="shared" si="2"/>
        <v>-50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160</v>
      </c>
      <c r="D6" s="13" t="s">
        <v>1</v>
      </c>
      <c r="E6" s="33"/>
      <c r="F6" s="15"/>
      <c r="G6" s="15"/>
      <c r="H6" s="34"/>
      <c r="I6" s="33"/>
      <c r="J6" s="15"/>
      <c r="K6" s="15"/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4</v>
      </c>
      <c r="C7" s="5" t="s">
        <v>5</v>
      </c>
      <c r="D7" s="13" t="s">
        <v>6</v>
      </c>
      <c r="E7" s="33">
        <v>1709</v>
      </c>
      <c r="F7" s="15">
        <v>1509</v>
      </c>
      <c r="G7" s="15">
        <v>1400</v>
      </c>
      <c r="H7" s="34"/>
      <c r="I7" s="33">
        <v>1698</v>
      </c>
      <c r="J7" s="15">
        <v>1498</v>
      </c>
      <c r="K7" s="15">
        <v>1350</v>
      </c>
      <c r="L7" s="34"/>
      <c r="M7" s="28">
        <f t="shared" si="0"/>
        <v>-11</v>
      </c>
      <c r="N7" s="28">
        <f t="shared" si="1"/>
        <v>-11</v>
      </c>
      <c r="O7" s="28" t="s">
        <v>112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7</v>
      </c>
      <c r="C8" s="5" t="s">
        <v>8</v>
      </c>
      <c r="D8" s="13" t="s">
        <v>1</v>
      </c>
      <c r="E8" s="33">
        <v>1739</v>
      </c>
      <c r="F8" s="15">
        <v>1539</v>
      </c>
      <c r="G8" s="15">
        <v>1200</v>
      </c>
      <c r="H8" s="34"/>
      <c r="I8" s="33">
        <v>1699</v>
      </c>
      <c r="J8" s="15">
        <v>1509</v>
      </c>
      <c r="K8" s="15">
        <v>1000</v>
      </c>
      <c r="L8" s="34"/>
      <c r="M8" s="28">
        <f t="shared" si="0"/>
        <v>-40</v>
      </c>
      <c r="N8" s="28">
        <f t="shared" si="1"/>
        <v>-30</v>
      </c>
      <c r="O8" s="28">
        <f t="shared" si="2"/>
        <v>-200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92</v>
      </c>
      <c r="C9" s="5" t="s">
        <v>90</v>
      </c>
      <c r="D9" s="13" t="s">
        <v>9</v>
      </c>
      <c r="E9" s="33"/>
      <c r="F9" s="15"/>
      <c r="G9" s="15"/>
      <c r="H9" s="34">
        <v>944</v>
      </c>
      <c r="I9" s="33"/>
      <c r="J9" s="15"/>
      <c r="K9" s="15"/>
      <c r="L9" s="34">
        <v>944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10</v>
      </c>
      <c r="C10" s="5" t="s">
        <v>11</v>
      </c>
      <c r="D10" s="13" t="s">
        <v>1</v>
      </c>
      <c r="E10" s="33">
        <v>1699</v>
      </c>
      <c r="F10" s="15">
        <v>1529</v>
      </c>
      <c r="G10" s="15">
        <v>1200</v>
      </c>
      <c r="H10" s="34"/>
      <c r="I10" s="33">
        <v>1679</v>
      </c>
      <c r="J10" s="15">
        <v>1499</v>
      </c>
      <c r="K10" s="15">
        <v>1200</v>
      </c>
      <c r="L10" s="34"/>
      <c r="M10" s="28">
        <f t="shared" si="0"/>
        <v>-20</v>
      </c>
      <c r="N10" s="28">
        <f t="shared" si="1"/>
        <v>-30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127</v>
      </c>
      <c r="C11" s="53" t="s">
        <v>119</v>
      </c>
      <c r="D11" s="13"/>
      <c r="E11" s="33">
        <v>1660</v>
      </c>
      <c r="F11" s="15">
        <v>1478</v>
      </c>
      <c r="G11" s="15">
        <v>1130</v>
      </c>
      <c r="H11" s="34"/>
      <c r="I11" s="33">
        <v>1655</v>
      </c>
      <c r="J11" s="15">
        <v>1465</v>
      </c>
      <c r="K11" s="15">
        <v>1130</v>
      </c>
      <c r="L11" s="34"/>
      <c r="M11" s="28">
        <f t="shared" si="0"/>
        <v>-5</v>
      </c>
      <c r="N11" s="28">
        <f t="shared" si="1"/>
        <v>-13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13</v>
      </c>
      <c r="C12" s="53" t="s">
        <v>120</v>
      </c>
      <c r="D12" s="13" t="s">
        <v>6</v>
      </c>
      <c r="E12" s="33">
        <v>1660</v>
      </c>
      <c r="F12" s="15">
        <v>1529</v>
      </c>
      <c r="G12" s="15">
        <v>1150</v>
      </c>
      <c r="H12" s="34"/>
      <c r="I12" s="33">
        <v>1658</v>
      </c>
      <c r="J12" s="15">
        <v>1529</v>
      </c>
      <c r="K12" s="15">
        <v>1100</v>
      </c>
      <c r="L12" s="34"/>
      <c r="M12" s="28">
        <f t="shared" si="0"/>
        <v>-2</v>
      </c>
      <c r="N12" s="28">
        <f t="shared" si="1"/>
        <v>0</v>
      </c>
      <c r="O12" s="28">
        <f t="shared" si="2"/>
        <v>-50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141</v>
      </c>
      <c r="C13" s="5" t="s">
        <v>14</v>
      </c>
      <c r="D13" s="13" t="s">
        <v>139</v>
      </c>
      <c r="E13" s="33">
        <v>1779</v>
      </c>
      <c r="F13" s="15">
        <v>1563</v>
      </c>
      <c r="G13" s="15">
        <v>1350</v>
      </c>
      <c r="H13" s="34"/>
      <c r="I13" s="33">
        <v>1794</v>
      </c>
      <c r="J13" s="15">
        <v>1583</v>
      </c>
      <c r="K13" s="15">
        <v>1350</v>
      </c>
      <c r="L13" s="34"/>
      <c r="M13" s="28">
        <f t="shared" si="0"/>
        <v>15</v>
      </c>
      <c r="N13" s="28">
        <f t="shared" si="1"/>
        <v>20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16</v>
      </c>
      <c r="C14" s="5" t="s">
        <v>105</v>
      </c>
      <c r="D14" s="13" t="s">
        <v>1</v>
      </c>
      <c r="E14" s="33"/>
      <c r="F14" s="15">
        <v>1548</v>
      </c>
      <c r="G14" s="15"/>
      <c r="H14" s="34"/>
      <c r="I14" s="33"/>
      <c r="J14" s="15">
        <v>1538</v>
      </c>
      <c r="K14" s="15"/>
      <c r="L14" s="34"/>
      <c r="M14" s="28">
        <f t="shared" si="0"/>
        <v>0</v>
      </c>
      <c r="N14" s="28">
        <f t="shared" si="1"/>
        <v>-10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91</v>
      </c>
      <c r="C15" s="5" t="s">
        <v>93</v>
      </c>
      <c r="D15" s="13" t="s">
        <v>101</v>
      </c>
      <c r="E15" s="33"/>
      <c r="F15" s="15"/>
      <c r="G15" s="15"/>
      <c r="H15" s="34">
        <v>975</v>
      </c>
      <c r="I15" s="33"/>
      <c r="J15" s="15"/>
      <c r="K15" s="15"/>
      <c r="L15" s="34">
        <v>912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-63</v>
      </c>
      <c r="Q15" s="6"/>
    </row>
    <row r="16" spans="1:18" ht="23.1" customHeight="1">
      <c r="A16" s="9">
        <v>13</v>
      </c>
      <c r="B16" s="4" t="s">
        <v>17</v>
      </c>
      <c r="C16" s="5" t="s">
        <v>18</v>
      </c>
      <c r="D16" s="13" t="s">
        <v>15</v>
      </c>
      <c r="E16" s="33">
        <v>1699</v>
      </c>
      <c r="F16" s="15">
        <v>1524</v>
      </c>
      <c r="G16" s="15">
        <v>1100</v>
      </c>
      <c r="H16" s="34"/>
      <c r="I16" s="33">
        <v>1699</v>
      </c>
      <c r="J16" s="15">
        <v>1449</v>
      </c>
      <c r="K16" s="15">
        <v>1350</v>
      </c>
      <c r="L16" s="34"/>
      <c r="M16" s="28">
        <f t="shared" si="0"/>
        <v>0</v>
      </c>
      <c r="N16" s="28">
        <f t="shared" si="1"/>
        <v>-75</v>
      </c>
      <c r="O16" s="28">
        <f t="shared" si="2"/>
        <v>250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19</v>
      </c>
      <c r="C17" s="5" t="s">
        <v>20</v>
      </c>
      <c r="D17" s="13" t="s">
        <v>6</v>
      </c>
      <c r="E17" s="33">
        <v>1698</v>
      </c>
      <c r="F17" s="15">
        <v>1549</v>
      </c>
      <c r="G17" s="15">
        <v>1300</v>
      </c>
      <c r="H17" s="34"/>
      <c r="I17" s="33">
        <v>1698</v>
      </c>
      <c r="J17" s="15">
        <v>1529</v>
      </c>
      <c r="K17" s="15">
        <v>1300</v>
      </c>
      <c r="L17" s="34"/>
      <c r="M17" s="28">
        <f t="shared" si="0"/>
        <v>0</v>
      </c>
      <c r="N17" s="28">
        <f t="shared" si="1"/>
        <v>-20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140</v>
      </c>
      <c r="C18" s="53" t="s">
        <v>125</v>
      </c>
      <c r="D18" s="13" t="s">
        <v>128</v>
      </c>
      <c r="E18" s="33">
        <v>1672</v>
      </c>
      <c r="F18" s="15">
        <v>1589</v>
      </c>
      <c r="G18" s="15"/>
      <c r="H18" s="34"/>
      <c r="I18" s="33">
        <v>1672</v>
      </c>
      <c r="J18" s="15">
        <v>1589</v>
      </c>
      <c r="K18" s="15"/>
      <c r="L18" s="34"/>
      <c r="M18" s="28">
        <f t="shared" si="0"/>
        <v>0</v>
      </c>
      <c r="N18" s="28">
        <f t="shared" si="1"/>
        <v>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21</v>
      </c>
      <c r="C19" s="5" t="s">
        <v>22</v>
      </c>
      <c r="D19" s="13" t="s">
        <v>15</v>
      </c>
      <c r="E19" s="33">
        <v>1759</v>
      </c>
      <c r="F19" s="15">
        <v>1544</v>
      </c>
      <c r="G19" s="15">
        <v>1300</v>
      </c>
      <c r="H19" s="34"/>
      <c r="I19" s="33">
        <v>1698</v>
      </c>
      <c r="J19" s="15">
        <v>1529</v>
      </c>
      <c r="K19" s="15">
        <v>1300</v>
      </c>
      <c r="L19" s="34"/>
      <c r="M19" s="28">
        <f t="shared" si="0"/>
        <v>-61</v>
      </c>
      <c r="N19" s="28">
        <f t="shared" si="1"/>
        <v>-15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23</v>
      </c>
      <c r="C20" s="39" t="s">
        <v>24</v>
      </c>
      <c r="D20" s="40" t="s">
        <v>1</v>
      </c>
      <c r="E20" s="41">
        <v>1699</v>
      </c>
      <c r="F20" s="42">
        <v>1528</v>
      </c>
      <c r="G20" s="42">
        <v>1250</v>
      </c>
      <c r="H20" s="43"/>
      <c r="I20" s="41">
        <v>1679</v>
      </c>
      <c r="J20" s="42">
        <v>1499</v>
      </c>
      <c r="K20" s="42">
        <v>1250</v>
      </c>
      <c r="L20" s="43"/>
      <c r="M20" s="28">
        <f t="shared" ref="M20:M64" si="4">I20-E20</f>
        <v>-20</v>
      </c>
      <c r="N20" s="28">
        <f t="shared" si="1"/>
        <v>-29</v>
      </c>
      <c r="O20" s="28">
        <f t="shared" si="2"/>
        <v>0</v>
      </c>
      <c r="P20" s="28">
        <f t="shared" si="3"/>
        <v>0</v>
      </c>
      <c r="Q20" s="44" t="s">
        <v>78</v>
      </c>
    </row>
    <row r="21" spans="1:18" ht="23.1" customHeight="1">
      <c r="A21" s="9">
        <v>18</v>
      </c>
      <c r="B21" s="45" t="s">
        <v>25</v>
      </c>
      <c r="C21" s="46" t="s">
        <v>0</v>
      </c>
      <c r="D21" s="47" t="s">
        <v>1</v>
      </c>
      <c r="E21" s="48">
        <v>1779</v>
      </c>
      <c r="F21" s="49">
        <v>1579</v>
      </c>
      <c r="G21" s="49">
        <v>1200</v>
      </c>
      <c r="H21" s="50"/>
      <c r="I21" s="48">
        <v>1779</v>
      </c>
      <c r="J21" s="49">
        <v>1549</v>
      </c>
      <c r="K21" s="49">
        <v>1200</v>
      </c>
      <c r="L21" s="50"/>
      <c r="M21" s="28">
        <f t="shared" si="4"/>
        <v>0</v>
      </c>
      <c r="N21" s="28">
        <f t="shared" si="1"/>
        <v>-30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152</v>
      </c>
      <c r="C22" s="2" t="s">
        <v>153</v>
      </c>
      <c r="D22" s="12" t="s">
        <v>154</v>
      </c>
      <c r="E22" s="31">
        <v>1699</v>
      </c>
      <c r="F22" s="14">
        <v>1499</v>
      </c>
      <c r="G22" s="14">
        <v>1300</v>
      </c>
      <c r="H22" s="32"/>
      <c r="I22" s="31">
        <v>1699</v>
      </c>
      <c r="J22" s="14">
        <v>1484</v>
      </c>
      <c r="K22" s="14">
        <v>1300</v>
      </c>
      <c r="L22" s="32"/>
      <c r="M22" s="28">
        <f t="shared" si="4"/>
        <v>0</v>
      </c>
      <c r="N22" s="28">
        <f t="shared" si="1"/>
        <v>-15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26</v>
      </c>
      <c r="C23" s="5" t="s">
        <v>27</v>
      </c>
      <c r="D23" s="13" t="s">
        <v>6</v>
      </c>
      <c r="E23" s="33">
        <v>1759</v>
      </c>
      <c r="F23" s="15">
        <v>1559</v>
      </c>
      <c r="G23" s="15">
        <v>1300</v>
      </c>
      <c r="H23" s="34"/>
      <c r="I23" s="33">
        <v>1729</v>
      </c>
      <c r="J23" s="15">
        <v>1529</v>
      </c>
      <c r="K23" s="15">
        <v>1300</v>
      </c>
      <c r="L23" s="34"/>
      <c r="M23" s="28">
        <f t="shared" si="4"/>
        <v>-30</v>
      </c>
      <c r="N23" s="28">
        <f t="shared" si="1"/>
        <v>-30</v>
      </c>
      <c r="O23" s="28">
        <f t="shared" si="2"/>
        <v>0</v>
      </c>
      <c r="P23" s="28">
        <f t="shared" si="3"/>
        <v>0</v>
      </c>
      <c r="Q23" s="6" t="s">
        <v>28</v>
      </c>
    </row>
    <row r="24" spans="1:18" ht="23.1" customHeight="1">
      <c r="A24" s="9">
        <v>21</v>
      </c>
      <c r="B24" s="4" t="s">
        <v>29</v>
      </c>
      <c r="C24" s="5" t="s">
        <v>30</v>
      </c>
      <c r="D24" s="13" t="s">
        <v>1</v>
      </c>
      <c r="E24" s="33">
        <v>1759</v>
      </c>
      <c r="F24" s="15">
        <v>1559</v>
      </c>
      <c r="G24" s="15">
        <v>1350</v>
      </c>
      <c r="H24" s="34"/>
      <c r="I24" s="33">
        <v>1739</v>
      </c>
      <c r="J24" s="15">
        <v>1559</v>
      </c>
      <c r="K24" s="15">
        <v>1350</v>
      </c>
      <c r="L24" s="34"/>
      <c r="M24" s="28">
        <f t="shared" si="4"/>
        <v>-20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31</v>
      </c>
      <c r="C25" s="5" t="s">
        <v>66</v>
      </c>
      <c r="D25" s="13" t="s">
        <v>15</v>
      </c>
      <c r="E25" s="33">
        <v>1695</v>
      </c>
      <c r="F25" s="15">
        <v>1495</v>
      </c>
      <c r="G25" s="15">
        <v>1150</v>
      </c>
      <c r="H25" s="34"/>
      <c r="I25" s="33">
        <v>1695</v>
      </c>
      <c r="J25" s="15">
        <v>1495</v>
      </c>
      <c r="K25" s="15">
        <v>1150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32</v>
      </c>
      <c r="C26" s="5" t="s">
        <v>33</v>
      </c>
      <c r="D26" s="13" t="s">
        <v>1</v>
      </c>
      <c r="E26" s="33">
        <v>1715</v>
      </c>
      <c r="F26" s="15">
        <v>1535</v>
      </c>
      <c r="G26" s="15">
        <v>1300</v>
      </c>
      <c r="H26" s="34"/>
      <c r="I26" s="33">
        <v>1715</v>
      </c>
      <c r="J26" s="15">
        <v>1535</v>
      </c>
      <c r="K26" s="15">
        <v>1300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130</v>
      </c>
      <c r="C27" s="5" t="s">
        <v>159</v>
      </c>
      <c r="D27" s="13"/>
      <c r="E27" s="33">
        <v>1709</v>
      </c>
      <c r="F27" s="15">
        <v>1514</v>
      </c>
      <c r="G27" s="15">
        <v>1200</v>
      </c>
      <c r="H27" s="34"/>
      <c r="I27" s="33">
        <v>1693</v>
      </c>
      <c r="J27" s="15">
        <v>1497</v>
      </c>
      <c r="K27" s="15">
        <v>1200</v>
      </c>
      <c r="L27" s="34"/>
      <c r="M27" s="28">
        <f t="shared" si="4"/>
        <v>-16</v>
      </c>
      <c r="N27" s="28">
        <f t="shared" si="1"/>
        <v>-17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106</v>
      </c>
      <c r="C28" s="5" t="s">
        <v>107</v>
      </c>
      <c r="D28" s="13" t="s">
        <v>1</v>
      </c>
      <c r="E28" s="33"/>
      <c r="F28" s="15"/>
      <c r="G28" s="15"/>
      <c r="H28" s="34">
        <v>979</v>
      </c>
      <c r="I28" s="33"/>
      <c r="J28" s="15"/>
      <c r="K28" s="15"/>
      <c r="L28" s="34">
        <v>916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-63</v>
      </c>
      <c r="Q28" s="6"/>
    </row>
    <row r="29" spans="1:18" ht="23.1" customHeight="1">
      <c r="A29" s="9">
        <v>26</v>
      </c>
      <c r="B29" s="4" t="s">
        <v>96</v>
      </c>
      <c r="C29" s="53" t="s">
        <v>121</v>
      </c>
      <c r="D29" s="13" t="s">
        <v>15</v>
      </c>
      <c r="E29" s="33"/>
      <c r="F29" s="15"/>
      <c r="G29" s="15"/>
      <c r="H29" s="34">
        <v>979</v>
      </c>
      <c r="I29" s="33"/>
      <c r="J29" s="15"/>
      <c r="K29" s="15"/>
      <c r="L29" s="34">
        <v>916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-63</v>
      </c>
      <c r="Q29" s="6"/>
    </row>
    <row r="30" spans="1:18" ht="23.1" customHeight="1">
      <c r="A30" s="9">
        <v>27</v>
      </c>
      <c r="B30" s="4" t="s">
        <v>34</v>
      </c>
      <c r="C30" s="5" t="s">
        <v>35</v>
      </c>
      <c r="D30" s="13" t="s">
        <v>9</v>
      </c>
      <c r="E30" s="33">
        <v>1699</v>
      </c>
      <c r="F30" s="15">
        <v>1499</v>
      </c>
      <c r="G30" s="15">
        <v>1200</v>
      </c>
      <c r="H30" s="34"/>
      <c r="I30" s="33">
        <v>1679</v>
      </c>
      <c r="J30" s="15">
        <v>1489</v>
      </c>
      <c r="K30" s="15">
        <v>1200</v>
      </c>
      <c r="L30" s="34"/>
      <c r="M30" s="28">
        <f t="shared" si="4"/>
        <v>-20</v>
      </c>
      <c r="N30" s="28">
        <f t="shared" si="1"/>
        <v>-10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108</v>
      </c>
      <c r="C31" s="5" t="s">
        <v>109</v>
      </c>
      <c r="D31" s="13" t="s">
        <v>15</v>
      </c>
      <c r="E31" s="33"/>
      <c r="F31" s="15"/>
      <c r="G31" s="15"/>
      <c r="H31" s="34">
        <v>979</v>
      </c>
      <c r="I31" s="33"/>
      <c r="J31" s="15"/>
      <c r="K31" s="15"/>
      <c r="L31" s="34">
        <v>916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-63</v>
      </c>
      <c r="Q31" s="6"/>
    </row>
    <row r="32" spans="1:18" ht="23.1" customHeight="1">
      <c r="A32" s="9">
        <v>29</v>
      </c>
      <c r="B32" s="4" t="s">
        <v>37</v>
      </c>
      <c r="C32" s="5" t="s">
        <v>36</v>
      </c>
      <c r="D32" s="13" t="s">
        <v>6</v>
      </c>
      <c r="E32" s="33">
        <v>1696</v>
      </c>
      <c r="F32" s="15">
        <v>1516</v>
      </c>
      <c r="G32" s="15">
        <v>1250</v>
      </c>
      <c r="H32" s="34"/>
      <c r="I32" s="33">
        <v>1696</v>
      </c>
      <c r="J32" s="15">
        <v>1498</v>
      </c>
      <c r="K32" s="15">
        <v>1250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100</v>
      </c>
      <c r="C33" s="5" t="s">
        <v>156</v>
      </c>
      <c r="D33" s="13" t="s">
        <v>38</v>
      </c>
      <c r="E33" s="33"/>
      <c r="F33" s="15"/>
      <c r="G33" s="15"/>
      <c r="H33" s="34">
        <v>979</v>
      </c>
      <c r="I33" s="33"/>
      <c r="J33" s="15"/>
      <c r="K33" s="15"/>
      <c r="L33" s="34">
        <v>916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-63</v>
      </c>
      <c r="Q33" s="6"/>
    </row>
    <row r="34" spans="1:19" ht="23.1" customHeight="1">
      <c r="A34" s="9">
        <v>31</v>
      </c>
      <c r="B34" s="58" t="s">
        <v>129</v>
      </c>
      <c r="C34" s="5" t="s">
        <v>157</v>
      </c>
      <c r="D34" s="13" t="s">
        <v>128</v>
      </c>
      <c r="E34" s="33">
        <v>1699</v>
      </c>
      <c r="F34" s="15">
        <v>1499</v>
      </c>
      <c r="G34" s="15">
        <v>1300</v>
      </c>
      <c r="H34" s="34"/>
      <c r="I34" s="33">
        <v>1699</v>
      </c>
      <c r="J34" s="15">
        <v>1499</v>
      </c>
      <c r="K34" s="15">
        <v>1300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39</v>
      </c>
      <c r="C35" s="53" t="s">
        <v>126</v>
      </c>
      <c r="D35" s="13" t="s">
        <v>1</v>
      </c>
      <c r="E35" s="33">
        <v>1769</v>
      </c>
      <c r="F35" s="15">
        <v>1544</v>
      </c>
      <c r="G35" s="15">
        <v>1250</v>
      </c>
      <c r="H35" s="34"/>
      <c r="I35" s="33">
        <v>1699</v>
      </c>
      <c r="J35" s="15">
        <v>1569</v>
      </c>
      <c r="K35" s="15">
        <v>1200</v>
      </c>
      <c r="L35" s="34"/>
      <c r="M35" s="28">
        <f t="shared" si="4"/>
        <v>-70</v>
      </c>
      <c r="N35" s="28">
        <f t="shared" si="1"/>
        <v>25</v>
      </c>
      <c r="O35" s="28">
        <f t="shared" si="2"/>
        <v>-50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40</v>
      </c>
      <c r="C36" s="5" t="s">
        <v>41</v>
      </c>
      <c r="D36" s="13" t="s">
        <v>15</v>
      </c>
      <c r="E36" s="33">
        <v>1719</v>
      </c>
      <c r="F36" s="15">
        <v>1529</v>
      </c>
      <c r="G36" s="15">
        <v>1350</v>
      </c>
      <c r="H36" s="34"/>
      <c r="I36" s="33">
        <v>1699</v>
      </c>
      <c r="J36" s="15">
        <v>1509</v>
      </c>
      <c r="K36" s="15">
        <v>1350</v>
      </c>
      <c r="L36" s="34"/>
      <c r="M36" s="28">
        <f t="shared" si="4"/>
        <v>-20</v>
      </c>
      <c r="N36" s="28">
        <f t="shared" si="1"/>
        <v>-20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42</v>
      </c>
      <c r="C37" s="5" t="s">
        <v>12</v>
      </c>
      <c r="D37" s="13" t="s">
        <v>15</v>
      </c>
      <c r="E37" s="33">
        <v>1699</v>
      </c>
      <c r="F37" s="15">
        <v>1494</v>
      </c>
      <c r="G37" s="15">
        <v>1300</v>
      </c>
      <c r="H37" s="34"/>
      <c r="I37" s="33">
        <v>1699</v>
      </c>
      <c r="J37" s="15">
        <v>1509</v>
      </c>
      <c r="K37" s="15">
        <v>1300</v>
      </c>
      <c r="L37" s="34"/>
      <c r="M37" s="28">
        <f t="shared" si="4"/>
        <v>0</v>
      </c>
      <c r="N37" s="28">
        <f t="shared" si="1"/>
        <v>15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123</v>
      </c>
      <c r="C38" s="53" t="s">
        <v>124</v>
      </c>
      <c r="D38" s="13" t="s">
        <v>15</v>
      </c>
      <c r="E38" s="33">
        <v>1699</v>
      </c>
      <c r="F38" s="15">
        <v>1494</v>
      </c>
      <c r="G38" s="15">
        <v>1400</v>
      </c>
      <c r="H38" s="34"/>
      <c r="I38" s="33">
        <v>1699</v>
      </c>
      <c r="J38" s="15">
        <v>1499</v>
      </c>
      <c r="K38" s="15">
        <v>1400</v>
      </c>
      <c r="L38" s="34"/>
      <c r="M38" s="28">
        <f t="shared" si="4"/>
        <v>0</v>
      </c>
      <c r="N38" s="28">
        <f t="shared" si="1"/>
        <v>5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133</v>
      </c>
      <c r="C39" s="5" t="s">
        <v>134</v>
      </c>
      <c r="D39" s="13" t="s">
        <v>15</v>
      </c>
      <c r="E39" s="33">
        <v>1699</v>
      </c>
      <c r="F39" s="15">
        <v>1499</v>
      </c>
      <c r="G39" s="15"/>
      <c r="H39" s="34"/>
      <c r="I39" s="33">
        <v>1699</v>
      </c>
      <c r="J39" s="15">
        <v>1499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43</v>
      </c>
      <c r="C40" s="5" t="s">
        <v>67</v>
      </c>
      <c r="D40" s="13" t="s">
        <v>1</v>
      </c>
      <c r="E40" s="33">
        <v>1697</v>
      </c>
      <c r="F40" s="15">
        <v>1497</v>
      </c>
      <c r="G40" s="15">
        <v>1200</v>
      </c>
      <c r="H40" s="34"/>
      <c r="I40" s="33">
        <v>1697</v>
      </c>
      <c r="J40" s="15">
        <v>1497</v>
      </c>
      <c r="K40" s="15">
        <v>1200</v>
      </c>
      <c r="L40" s="34"/>
      <c r="M40" s="28">
        <f t="shared" si="4"/>
        <v>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131</v>
      </c>
      <c r="C41" s="5" t="s">
        <v>110</v>
      </c>
      <c r="D41" s="59" t="s">
        <v>132</v>
      </c>
      <c r="E41" s="33">
        <v>1674</v>
      </c>
      <c r="F41" s="15">
        <v>1479</v>
      </c>
      <c r="G41" s="15">
        <v>1250</v>
      </c>
      <c r="H41" s="34"/>
      <c r="I41" s="33">
        <v>1674</v>
      </c>
      <c r="J41" s="15">
        <v>1479</v>
      </c>
      <c r="K41" s="15">
        <v>1200</v>
      </c>
      <c r="L41" s="34"/>
      <c r="M41" s="28">
        <f t="shared" si="4"/>
        <v>0</v>
      </c>
      <c r="N41" s="28">
        <f t="shared" si="1"/>
        <v>0</v>
      </c>
      <c r="O41" s="28">
        <f t="shared" si="2"/>
        <v>-50</v>
      </c>
      <c r="P41" s="28">
        <f t="shared" si="3"/>
        <v>0</v>
      </c>
      <c r="Q41" s="6" t="s">
        <v>44</v>
      </c>
    </row>
    <row r="42" spans="1:19" ht="23.1" customHeight="1">
      <c r="A42" s="9">
        <v>39</v>
      </c>
      <c r="B42" s="38" t="s">
        <v>45</v>
      </c>
      <c r="C42" s="39" t="s">
        <v>94</v>
      </c>
      <c r="D42" s="40" t="s">
        <v>1</v>
      </c>
      <c r="E42" s="41"/>
      <c r="F42" s="42"/>
      <c r="G42" s="42"/>
      <c r="H42" s="43">
        <v>978</v>
      </c>
      <c r="I42" s="41"/>
      <c r="J42" s="42"/>
      <c r="K42" s="42"/>
      <c r="L42" s="43">
        <v>915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-63</v>
      </c>
      <c r="Q42" s="44"/>
    </row>
    <row r="43" spans="1:19" ht="23.1" customHeight="1">
      <c r="A43" s="9">
        <v>40</v>
      </c>
      <c r="B43" s="45" t="s">
        <v>46</v>
      </c>
      <c r="C43" s="46" t="s">
        <v>68</v>
      </c>
      <c r="D43" s="47" t="s">
        <v>9</v>
      </c>
      <c r="E43" s="48">
        <v>1699</v>
      </c>
      <c r="F43" s="49">
        <v>1499</v>
      </c>
      <c r="G43" s="49">
        <v>1200</v>
      </c>
      <c r="H43" s="50"/>
      <c r="I43" s="48">
        <v>1699</v>
      </c>
      <c r="J43" s="49">
        <v>1499</v>
      </c>
      <c r="K43" s="49">
        <v>1200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47</v>
      </c>
      <c r="C44" s="2" t="s">
        <v>69</v>
      </c>
      <c r="D44" s="12" t="s">
        <v>6</v>
      </c>
      <c r="E44" s="31">
        <v>1698</v>
      </c>
      <c r="F44" s="14">
        <v>1498</v>
      </c>
      <c r="G44" s="14">
        <v>1250</v>
      </c>
      <c r="H44" s="32"/>
      <c r="I44" s="31">
        <v>1698</v>
      </c>
      <c r="J44" s="14">
        <v>1498</v>
      </c>
      <c r="K44" s="14">
        <v>1200</v>
      </c>
      <c r="L44" s="32"/>
      <c r="M44" s="28">
        <f t="shared" si="4"/>
        <v>0</v>
      </c>
      <c r="N44" s="28">
        <f t="shared" si="1"/>
        <v>0</v>
      </c>
      <c r="O44" s="28">
        <f t="shared" si="2"/>
        <v>-50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104</v>
      </c>
      <c r="C45" s="5" t="s">
        <v>70</v>
      </c>
      <c r="D45" s="13" t="s">
        <v>15</v>
      </c>
      <c r="E45" s="33">
        <v>1679</v>
      </c>
      <c r="F45" s="15">
        <v>1479</v>
      </c>
      <c r="G45" s="15">
        <v>1200</v>
      </c>
      <c r="H45" s="34"/>
      <c r="I45" s="33">
        <v>1669</v>
      </c>
      <c r="J45" s="15">
        <v>1469</v>
      </c>
      <c r="K45" s="15">
        <v>1200</v>
      </c>
      <c r="L45" s="34"/>
      <c r="M45" s="28">
        <f t="shared" si="4"/>
        <v>-10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48</v>
      </c>
    </row>
    <row r="46" spans="1:19" ht="23.1" customHeight="1">
      <c r="A46" s="9">
        <v>43</v>
      </c>
      <c r="B46" s="58" t="s">
        <v>138</v>
      </c>
      <c r="C46" s="5" t="s">
        <v>137</v>
      </c>
      <c r="D46" s="13" t="s">
        <v>9</v>
      </c>
      <c r="E46" s="33">
        <v>1674</v>
      </c>
      <c r="F46" s="15">
        <v>1499</v>
      </c>
      <c r="G46" s="15">
        <v>1200</v>
      </c>
      <c r="H46" s="34"/>
      <c r="I46" s="33">
        <v>1674</v>
      </c>
      <c r="J46" s="15">
        <v>1499</v>
      </c>
      <c r="K46" s="15">
        <v>1200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49</v>
      </c>
    </row>
    <row r="47" spans="1:19" ht="23.1" customHeight="1">
      <c r="A47" s="9">
        <v>44</v>
      </c>
      <c r="B47" s="58" t="s">
        <v>155</v>
      </c>
      <c r="C47" s="5" t="s">
        <v>72</v>
      </c>
      <c r="D47" s="13" t="s">
        <v>9</v>
      </c>
      <c r="E47" s="33">
        <v>1677</v>
      </c>
      <c r="F47" s="15">
        <v>1477</v>
      </c>
      <c r="G47" s="15">
        <v>1199</v>
      </c>
      <c r="H47" s="34"/>
      <c r="I47" s="33">
        <v>1657</v>
      </c>
      <c r="J47" s="15">
        <v>1457</v>
      </c>
      <c r="K47" s="15">
        <v>1150</v>
      </c>
      <c r="L47" s="34"/>
      <c r="M47" s="28">
        <f t="shared" si="4"/>
        <v>-20</v>
      </c>
      <c r="N47" s="28">
        <f t="shared" si="1"/>
        <v>-20</v>
      </c>
      <c r="O47" s="28">
        <f t="shared" si="2"/>
        <v>-49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50</v>
      </c>
      <c r="C48" s="5" t="s">
        <v>71</v>
      </c>
      <c r="D48" s="13" t="s">
        <v>1</v>
      </c>
      <c r="E48" s="33">
        <v>1727</v>
      </c>
      <c r="F48" s="15">
        <v>1537</v>
      </c>
      <c r="G48" s="15">
        <v>1250</v>
      </c>
      <c r="H48" s="35"/>
      <c r="I48" s="33">
        <v>1727</v>
      </c>
      <c r="J48" s="15">
        <v>1537</v>
      </c>
      <c r="K48" s="15">
        <v>1250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150</v>
      </c>
      <c r="C49" s="5" t="s">
        <v>151</v>
      </c>
      <c r="D49" s="13" t="s">
        <v>149</v>
      </c>
      <c r="E49" s="33">
        <v>1678</v>
      </c>
      <c r="F49" s="15">
        <v>1478</v>
      </c>
      <c r="G49" s="15">
        <v>1250</v>
      </c>
      <c r="H49" s="35"/>
      <c r="I49" s="33">
        <v>1658</v>
      </c>
      <c r="J49" s="15">
        <v>1458</v>
      </c>
      <c r="K49" s="15">
        <v>1200</v>
      </c>
      <c r="L49" s="35"/>
      <c r="M49" s="28">
        <f t="shared" si="4"/>
        <v>-20</v>
      </c>
      <c r="N49" s="28">
        <f t="shared" si="1"/>
        <v>-20</v>
      </c>
      <c r="O49" s="28">
        <f t="shared" si="2"/>
        <v>-50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51</v>
      </c>
      <c r="C50" s="5" t="s">
        <v>52</v>
      </c>
      <c r="D50" s="13" t="s">
        <v>2</v>
      </c>
      <c r="E50" s="33">
        <v>1699</v>
      </c>
      <c r="F50" s="15">
        <v>1499</v>
      </c>
      <c r="G50" s="15">
        <v>1350</v>
      </c>
      <c r="H50" s="35"/>
      <c r="I50" s="33">
        <v>1699</v>
      </c>
      <c r="J50" s="15">
        <v>1499</v>
      </c>
      <c r="K50" s="15">
        <v>1350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95</v>
      </c>
      <c r="D51" s="13" t="s">
        <v>54</v>
      </c>
      <c r="E51" s="36"/>
      <c r="F51" s="24"/>
      <c r="G51" s="24"/>
      <c r="H51" s="35">
        <v>980</v>
      </c>
      <c r="I51" s="36"/>
      <c r="J51" s="24"/>
      <c r="K51" s="24"/>
      <c r="L51" s="35">
        <v>917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-63</v>
      </c>
      <c r="Q51" s="6" t="s">
        <v>55</v>
      </c>
      <c r="S51" s="65"/>
    </row>
    <row r="52" spans="1:19" ht="23.1" customHeight="1">
      <c r="A52" s="9">
        <v>49</v>
      </c>
      <c r="B52" s="54" t="s">
        <v>135</v>
      </c>
      <c r="C52" s="53" t="s">
        <v>136</v>
      </c>
      <c r="D52" s="13" t="s">
        <v>2</v>
      </c>
      <c r="E52" s="33">
        <v>1699</v>
      </c>
      <c r="F52" s="15">
        <v>1499</v>
      </c>
      <c r="G52" s="15">
        <v>1300</v>
      </c>
      <c r="H52" s="35"/>
      <c r="I52" s="33">
        <v>1699</v>
      </c>
      <c r="J52" s="15">
        <v>1499</v>
      </c>
      <c r="K52" s="15">
        <v>1300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1699</v>
      </c>
      <c r="F53" s="15">
        <v>1499</v>
      </c>
      <c r="G53" s="15">
        <v>1150</v>
      </c>
      <c r="H53" s="35"/>
      <c r="I53" s="33">
        <v>1699</v>
      </c>
      <c r="J53" s="15">
        <v>1499</v>
      </c>
      <c r="K53" s="15">
        <v>1150</v>
      </c>
      <c r="L53" s="35"/>
      <c r="M53" s="28">
        <f t="shared" si="4"/>
        <v>0</v>
      </c>
      <c r="N53" s="28">
        <f t="shared" si="1"/>
        <v>0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115</v>
      </c>
      <c r="C54" s="53" t="s">
        <v>116</v>
      </c>
      <c r="D54" s="13" t="s">
        <v>59</v>
      </c>
      <c r="E54" s="33">
        <v>1692</v>
      </c>
      <c r="F54" s="15">
        <v>1496</v>
      </c>
      <c r="G54" s="15">
        <v>1350</v>
      </c>
      <c r="H54" s="35"/>
      <c r="I54" s="33">
        <v>1689</v>
      </c>
      <c r="J54" s="15">
        <v>1489</v>
      </c>
      <c r="K54" s="15">
        <v>1300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143</v>
      </c>
      <c r="C55" s="5" t="s">
        <v>144</v>
      </c>
      <c r="D55" s="13" t="s">
        <v>113</v>
      </c>
      <c r="E55" s="33">
        <v>1695</v>
      </c>
      <c r="F55" s="15">
        <v>1505</v>
      </c>
      <c r="G55" s="15">
        <v>1100</v>
      </c>
      <c r="H55" s="35"/>
      <c r="I55" s="33">
        <v>1675</v>
      </c>
      <c r="J55" s="15">
        <v>1485</v>
      </c>
      <c r="K55" s="15">
        <v>1100</v>
      </c>
      <c r="L55" s="35"/>
      <c r="M55" s="28">
        <f t="shared" si="4"/>
        <v>-20</v>
      </c>
      <c r="N55" s="28">
        <f t="shared" si="1"/>
        <v>-20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99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122</v>
      </c>
      <c r="C57" s="5" t="s">
        <v>61</v>
      </c>
      <c r="D57" s="13" t="s">
        <v>2</v>
      </c>
      <c r="E57" s="33">
        <v>1695</v>
      </c>
      <c r="F57" s="15">
        <v>1510</v>
      </c>
      <c r="G57" s="15">
        <v>1150</v>
      </c>
      <c r="H57" s="35"/>
      <c r="I57" s="33">
        <v>1695</v>
      </c>
      <c r="J57" s="15">
        <v>1495</v>
      </c>
      <c r="K57" s="15">
        <v>1150</v>
      </c>
      <c r="L57" s="35"/>
      <c r="M57" s="28">
        <f t="shared" si="4"/>
        <v>0</v>
      </c>
      <c r="N57" s="28">
        <f t="shared" si="1"/>
        <v>-15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142</v>
      </c>
      <c r="E58" s="33">
        <v>1695</v>
      </c>
      <c r="F58" s="15">
        <v>1495</v>
      </c>
      <c r="G58" s="15">
        <v>1150</v>
      </c>
      <c r="H58" s="35"/>
      <c r="I58" s="33">
        <v>1695</v>
      </c>
      <c r="J58" s="15">
        <v>1495</v>
      </c>
      <c r="K58" s="15">
        <v>1150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1769</v>
      </c>
      <c r="F59" s="15">
        <v>1579</v>
      </c>
      <c r="G59" s="15">
        <v>1300</v>
      </c>
      <c r="H59" s="35"/>
      <c r="I59" s="33">
        <v>1739</v>
      </c>
      <c r="J59" s="15">
        <v>1539</v>
      </c>
      <c r="K59" s="15">
        <v>1300</v>
      </c>
      <c r="L59" s="35"/>
      <c r="M59" s="28">
        <f t="shared" si="4"/>
        <v>-30</v>
      </c>
      <c r="N59" s="28">
        <f t="shared" si="1"/>
        <v>-40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161</v>
      </c>
      <c r="D60" s="13" t="s">
        <v>54</v>
      </c>
      <c r="E60" s="33"/>
      <c r="F60" s="37"/>
      <c r="G60" s="37"/>
      <c r="H60" s="35"/>
      <c r="I60" s="33"/>
      <c r="J60" s="37"/>
      <c r="K60" s="37"/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75</v>
      </c>
      <c r="D61" s="13" t="s">
        <v>2</v>
      </c>
      <c r="E61" s="33">
        <v>1699</v>
      </c>
      <c r="F61" s="37">
        <v>1519</v>
      </c>
      <c r="G61" s="37">
        <v>1150</v>
      </c>
      <c r="H61" s="35"/>
      <c r="I61" s="33">
        <v>1679</v>
      </c>
      <c r="J61" s="37">
        <v>1489</v>
      </c>
      <c r="K61" s="37">
        <v>1100</v>
      </c>
      <c r="L61" s="35"/>
      <c r="M61" s="28">
        <f t="shared" si="4"/>
        <v>-20</v>
      </c>
      <c r="N61" s="28">
        <f t="shared" si="1"/>
        <v>-30</v>
      </c>
      <c r="O61" s="28">
        <f t="shared" si="2"/>
        <v>-50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145</v>
      </c>
      <c r="C62" s="5" t="s">
        <v>146</v>
      </c>
      <c r="D62" s="13" t="s">
        <v>147</v>
      </c>
      <c r="E62" s="33">
        <v>1705</v>
      </c>
      <c r="F62" s="15">
        <v>1505</v>
      </c>
      <c r="G62" s="15">
        <v>1350</v>
      </c>
      <c r="H62" s="35"/>
      <c r="I62" s="33">
        <v>1705</v>
      </c>
      <c r="J62" s="15">
        <v>1505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111</v>
      </c>
      <c r="C63" s="5" t="s">
        <v>158</v>
      </c>
      <c r="D63" s="13" t="s">
        <v>148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97</v>
      </c>
      <c r="C64" s="22"/>
      <c r="D64" s="23"/>
      <c r="E64" s="61">
        <f>AVERAGE(E4:E63)</f>
        <v>1707.6595744680851</v>
      </c>
      <c r="F64" s="63">
        <f>AVERAGE(F4:F63)</f>
        <v>1517.3958333333333</v>
      </c>
      <c r="G64" s="63">
        <f>AVERAGE(G4:G63)</f>
        <v>1247.3111111111111</v>
      </c>
      <c r="H64" s="62">
        <f>AVERAGE(H4:H63)</f>
        <v>974.125</v>
      </c>
      <c r="I64" s="61">
        <f>AVERAGE(I4:I63)</f>
        <v>1697.1702127659576</v>
      </c>
      <c r="J64" s="63">
        <f>AVERAGE(J4:J63)</f>
        <v>1506.5625</v>
      </c>
      <c r="K64" s="63">
        <f>AVERAGE(K4:K63)</f>
        <v>1237.3333333333333</v>
      </c>
      <c r="L64" s="62">
        <f>AVERAGE(L4:L63)</f>
        <v>919</v>
      </c>
      <c r="M64" s="55">
        <f t="shared" si="4"/>
        <v>-10.489361702127553</v>
      </c>
      <c r="N64" s="55">
        <f t="shared" si="1"/>
        <v>-10.833333333333258</v>
      </c>
      <c r="O64" s="55">
        <f t="shared" si="2"/>
        <v>-9.9777777777778738</v>
      </c>
      <c r="P64" s="55">
        <f t="shared" si="3"/>
        <v>-55.125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2014-12-02T06:01:41Z</dcterms:modified>
</cp:coreProperties>
</file>