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975" tabRatio="906"/>
  </bookViews>
  <sheets>
    <sheet name="반영목록" sheetId="76" r:id="rId1"/>
  </sheets>
  <definedNames>
    <definedName name="_xlnm._FilterDatabase" localSheetId="0" hidden="1">반영목록!$A$4:$R$361</definedName>
    <definedName name="Document_array" localSheetId="0">{"Book1"}</definedName>
    <definedName name="Document_array">{"Book1"}</definedName>
    <definedName name="_xlnm.Print_Area" localSheetId="0">반영목록!$A$1:$Q$361</definedName>
    <definedName name="_xlnm.Print_Titles" localSheetId="0">반영목록!$2:$3</definedName>
    <definedName name="재해피해" localSheetId="0">{"Book1"}</definedName>
    <definedName name="재해피해">{"Book1"}</definedName>
  </definedNames>
  <calcPr calcId="152511"/>
</workbook>
</file>

<file path=xl/calcChain.xml><?xml version="1.0" encoding="utf-8"?>
<calcChain xmlns="http://schemas.openxmlformats.org/spreadsheetml/2006/main">
  <c r="Q4" i="76" l="1"/>
  <c r="F4" i="76"/>
  <c r="E4" i="76"/>
</calcChain>
</file>

<file path=xl/sharedStrings.xml><?xml version="1.0" encoding="utf-8"?>
<sst xmlns="http://schemas.openxmlformats.org/spreadsheetml/2006/main" count="2890" uniqueCount="1416">
  <si>
    <t>05 남면</t>
    <phoneticPr fontId="1" type="noConversion"/>
  </si>
  <si>
    <t>02 소라면</t>
    <phoneticPr fontId="1" type="noConversion"/>
  </si>
  <si>
    <t>10 중앙동</t>
    <phoneticPr fontId="1" type="noConversion"/>
  </si>
  <si>
    <t>16 월호동</t>
    <phoneticPr fontId="1" type="noConversion"/>
  </si>
  <si>
    <t>20 둔덕동</t>
    <phoneticPr fontId="1" type="noConversion"/>
  </si>
  <si>
    <t>24 여천동</t>
    <phoneticPr fontId="1" type="noConversion"/>
  </si>
  <si>
    <t>09 한려동</t>
  </si>
  <si>
    <t>01 돌산읍</t>
    <phoneticPr fontId="1" type="noConversion"/>
  </si>
  <si>
    <t>06 화정면</t>
    <phoneticPr fontId="1" type="noConversion"/>
  </si>
  <si>
    <t>건의</t>
    <phoneticPr fontId="6" type="noConversion"/>
  </si>
  <si>
    <t>순위</t>
    <phoneticPr fontId="6" type="noConversion"/>
  </si>
  <si>
    <t>상정</t>
    <phoneticPr fontId="6" type="noConversion"/>
  </si>
  <si>
    <t>계</t>
    <phoneticPr fontId="6" type="noConversion"/>
  </si>
  <si>
    <t>분과위
우선순위</t>
    <phoneticPr fontId="6" type="noConversion"/>
  </si>
  <si>
    <t>L=20m</t>
  </si>
  <si>
    <t>L=300m, B=4m</t>
  </si>
  <si>
    <t>분과위원회</t>
    <phoneticPr fontId="1" type="noConversion"/>
  </si>
  <si>
    <t>1식</t>
  </si>
  <si>
    <t>관내일원</t>
    <phoneticPr fontId="1" type="noConversion"/>
  </si>
  <si>
    <t>연번</t>
    <phoneticPr fontId="6" type="noConversion"/>
  </si>
  <si>
    <t>소관
부서</t>
    <phoneticPr fontId="6" type="noConversion"/>
  </si>
  <si>
    <t>읍면동</t>
    <phoneticPr fontId="6" type="noConversion"/>
  </si>
  <si>
    <t>사  업  명</t>
    <phoneticPr fontId="6" type="noConversion"/>
  </si>
  <si>
    <t>위  치</t>
    <phoneticPr fontId="6" type="noConversion"/>
  </si>
  <si>
    <t>사 업 량</t>
    <phoneticPr fontId="6" type="noConversion"/>
  </si>
  <si>
    <t>필  요  성</t>
    <phoneticPr fontId="6" type="noConversion"/>
  </si>
  <si>
    <t>사업부서
우선순위</t>
    <phoneticPr fontId="6" type="noConversion"/>
  </si>
  <si>
    <t>돌산읍 군내리 1434</t>
  </si>
  <si>
    <t>L=50m</t>
  </si>
  <si>
    <t>배수로 정비 L=50m</t>
  </si>
  <si>
    <t>기존 인도가 노후 및 파손 되어 주민보행 불편</t>
  </si>
  <si>
    <t>정자설치 1식</t>
  </si>
  <si>
    <t>마을주민 편의시설 확충 및 소통공간 조성</t>
  </si>
  <si>
    <t>벽화 노후화로 도시미관 저해</t>
  </si>
  <si>
    <t>돌산읍 하동마을 농로 개설공사</t>
  </si>
  <si>
    <t>농로 개설을 통한 주민 영농여건 개선</t>
  </si>
  <si>
    <t>마을안길 포장을 통한 차량 안전사고 예방 및 주민 보행여건 개선</t>
  </si>
  <si>
    <t>돌산읍 두문마을 구거 정비공사</t>
  </si>
  <si>
    <t>구거정비 L=50m</t>
  </si>
  <si>
    <t>리모델링 1식</t>
  </si>
  <si>
    <t>돌산읍 죽포마을 구거 정비공사</t>
  </si>
  <si>
    <t>구거정비 L=60m</t>
  </si>
  <si>
    <t>돌산읍 금봉리 1655</t>
  </si>
  <si>
    <t>돌산읍 봉림마을 농로 개설공사</t>
  </si>
  <si>
    <t>돌산읍 죽포리 1871</t>
  </si>
  <si>
    <t>돌산읍 남외 마을회관 보수공사</t>
  </si>
  <si>
    <t>돌산읍 군내리 555-6</t>
  </si>
  <si>
    <t>마을회관 보수 1식</t>
  </si>
  <si>
    <t>돌산읍 군내마을 안길 포장공사</t>
  </si>
  <si>
    <t>돌산읍 군내리 1541</t>
  </si>
  <si>
    <t>돌산읍 봉수마을 안길 포장공사</t>
  </si>
  <si>
    <t>돌산읍 상동마을 안길 포장공사</t>
  </si>
  <si>
    <t>돌산읍 우두리 403-2</t>
  </si>
  <si>
    <t>돌산읍 서외 마을회관 리모델링공사</t>
  </si>
  <si>
    <t>돌산읍 서외길 24</t>
  </si>
  <si>
    <t>돌산읍 대율마을 안길 포장공사</t>
  </si>
  <si>
    <t>돌산읍 평사마을 안길 포장공사</t>
  </si>
  <si>
    <t>돌산읍 평사리 산391</t>
  </si>
  <si>
    <t>돌산읍 둔전마을 구거 정비공사</t>
  </si>
  <si>
    <t>정자 보수 1식</t>
  </si>
  <si>
    <t>아스콘포장 L=200m</t>
  </si>
  <si>
    <t>하천정비 L=100m</t>
  </si>
  <si>
    <t>L = 90m</t>
  </si>
  <si>
    <t>배수로 정비 L=40m</t>
  </si>
  <si>
    <t>L=100m</t>
  </si>
  <si>
    <t>L=100m, B=3.0m</t>
  </si>
  <si>
    <t>L=200m</t>
  </si>
  <si>
    <t>L=70m</t>
  </si>
  <si>
    <t>삼산면 대동마을 안길 배수로 정비</t>
  </si>
  <si>
    <t>삼산면 초도리 산324 일원</t>
  </si>
  <si>
    <t>강우에 따른 안길 배수로 침식으로 토석유출 및 구조물 손상 심각, 노후시설의 연차적 정비를 통한 재해예방 등 도서민 생활환경 개선 도모</t>
  </si>
  <si>
    <t>삼산면 손죽 마을회관 재건축</t>
  </si>
  <si>
    <t>재건축 1식</t>
  </si>
  <si>
    <t>회관 노후에 따른 슬래브 처짐, 누수 등으로 사용이 현저히 곤란, 마을 공동시설 재정비를 통한 주민복지 향상과 화합 도모(수혜도 약 200명)</t>
  </si>
  <si>
    <t>관로 파손 및 퇴적토 등으로 산지로부터 유입되는 지표수 처리 곤란, 배수시설 정비를 통한 침수 등 재해 사전예방 도모</t>
  </si>
  <si>
    <t>삼산면 손죽마을 안길 배수로 정비</t>
  </si>
  <si>
    <t>삼산면 손죽리 산955일원</t>
  </si>
  <si>
    <t>안길 배수시설 노후에 따른 부식 및 재료분리 진행 중으로 적기의 정비 필요, 기반시설의 연차적 정비를 통한 도서지역 정주여건 개선 및 균형발전 도모</t>
  </si>
  <si>
    <t>삼산면 초도 정강피서지 배수로 정비</t>
  </si>
  <si>
    <t>삼산면 초도리 산1956-1 일원</t>
  </si>
  <si>
    <t>전강피서지 진입로가 협소하여 교행이 곤한하여 배수로 추락 등 안전사고 위험이 높아 복개 필요하며 관광객 및 주민편익 증진, 기반시설 구축을 통한 지역관광 활성화 도모</t>
  </si>
  <si>
    <t>L=230m</t>
  </si>
  <si>
    <t>우수관 설치
L=40m</t>
  </si>
  <si>
    <t>사업비
(백만원)</t>
    <phoneticPr fontId="6" type="noConversion"/>
  </si>
  <si>
    <t>지역회의
우선순위</t>
    <phoneticPr fontId="6" type="noConversion"/>
  </si>
  <si>
    <t>08 동문동</t>
    <phoneticPr fontId="1" type="noConversion"/>
  </si>
  <si>
    <t>건설과</t>
  </si>
  <si>
    <t>노인장애인과</t>
  </si>
  <si>
    <t>섬자원개발과</t>
  </si>
  <si>
    <t>해양항만레저과</t>
  </si>
  <si>
    <t>도로시설관리과</t>
  </si>
  <si>
    <t>도시계획과</t>
  </si>
  <si>
    <t>돌산읍 덕곡마을 안길 포장공사</t>
  </si>
  <si>
    <t>돌산읍 승월마을 안길 석축 정비공사</t>
  </si>
  <si>
    <t>돌산읍 임포마을 안길 재포장공사</t>
  </si>
  <si>
    <t>돌산읍 속전마을 농로 포장공사</t>
  </si>
  <si>
    <t>돌산읍 송도마을 정자 설치공사</t>
  </si>
  <si>
    <t>돌산읍 백포마을 안길 배수시설 설치공사</t>
  </si>
  <si>
    <t>돌산읍 굴전마을 안길 배수로 정비공사</t>
  </si>
  <si>
    <t>돌산읍 작금항 선착장 연장공사</t>
  </si>
  <si>
    <t>돌산읍 항대마을 안길 포장공사</t>
  </si>
  <si>
    <t>돌산읍 진목마을 안길 포장공사</t>
  </si>
  <si>
    <t>돌산읍 예교항 선착장 확장공사</t>
  </si>
  <si>
    <t>돌산읍 하동마을 안길 포장공사</t>
  </si>
  <si>
    <t>돌산읍 대복마을 안길 포장공사</t>
  </si>
  <si>
    <t>돌산읍 서기마을 안길 포장공사</t>
  </si>
  <si>
    <t>돌산읍 세구지1 마을안길 포장공사</t>
  </si>
  <si>
    <t>돌산읍 송시마을 안길 포장공사</t>
  </si>
  <si>
    <t>돌산읍 상동마을 정자 설치공사</t>
  </si>
  <si>
    <t>돌산읍 모장마을 안길 포장공사</t>
  </si>
  <si>
    <t>돌산읍 대복천 정비공사</t>
  </si>
  <si>
    <t>돌산읍 시도4호선 도로변 측구 배수로 정비공사</t>
  </si>
  <si>
    <t>돌산읍 시도1호선(백포마을) 배수관 설치공사</t>
  </si>
  <si>
    <t>돌산읍 진두마을 안길 정비공사</t>
  </si>
  <si>
    <t>돌산읍 월암마을 안길 배수로 정비공사</t>
  </si>
  <si>
    <t>돌산읍 세구지항 호안도로 배수시설 공사</t>
  </si>
  <si>
    <t>돌산읍 서기마을 안길 확장공사</t>
  </si>
  <si>
    <t>돌산읍 동내마을 농로 정비공사</t>
  </si>
  <si>
    <t>돌산읍 방죽마을 농로 개설공사</t>
  </si>
  <si>
    <t>돌산읍 남외마을 안길 배수관 준설</t>
  </si>
  <si>
    <t>돌산읍 봉수마을 농로 확포장공사</t>
  </si>
  <si>
    <t>돌산읍 대율(음지항) 월파방지시설 설치공사</t>
  </si>
  <si>
    <t>돌산읍 죽포마을 농로 개설공사</t>
  </si>
  <si>
    <t>돌산읍 도실마을 농로 확포장공사</t>
  </si>
  <si>
    <t>돌산읍 굴전마을 안길 포장공사</t>
  </si>
  <si>
    <t>돌산읍 승월마을 안길 방호벽 설치공사</t>
  </si>
  <si>
    <t>돌산읍 평사2천 석축 정비공사</t>
  </si>
  <si>
    <t>돌산읍 서기 마을회관 리모델링공사</t>
  </si>
  <si>
    <t>돌산읍 여수해양과학고 진입로 포장공사</t>
  </si>
  <si>
    <t>돌산읍 두문마을 배수로 정비공사</t>
  </si>
  <si>
    <t>돌산읍 봉수마을 안길 석축 정비공사</t>
  </si>
  <si>
    <t>돌산읍 죽포마을 농로 확포장공사</t>
  </si>
  <si>
    <t>돌산읍 예교마을 안길 확장공사</t>
  </si>
  <si>
    <t>돌산읍 둔전마을 안길 석축 정비공사</t>
  </si>
  <si>
    <t>돌산읍 도실천 정비공사</t>
  </si>
  <si>
    <t>돌산읍 시도2호선(작금~성두) 도로 재포장공사</t>
  </si>
  <si>
    <t>돌산읍 상동천 제방 정비공사</t>
  </si>
  <si>
    <t>돌산읍 서덕리 1213</t>
  </si>
  <si>
    <t>아스콘포장 L=1.0km</t>
  </si>
  <si>
    <t>돌산읍 서덕리 1219</t>
  </si>
  <si>
    <t>석축정비 L=50m</t>
  </si>
  <si>
    <t>돌산읍 율림리 601</t>
  </si>
  <si>
    <t>아스콘 재포장 L=100m</t>
  </si>
  <si>
    <t>농로포장 L=80m</t>
  </si>
  <si>
    <t>돌산읍 율림리 559-5</t>
  </si>
  <si>
    <t>배수관 L=50m</t>
  </si>
  <si>
    <t>돌산읍 평사리 1318-28</t>
  </si>
  <si>
    <t>배수관 L=35m</t>
  </si>
  <si>
    <t>농로개설 L=50m</t>
  </si>
  <si>
    <t>돌산읍 죽포리 157-1</t>
  </si>
  <si>
    <t>돌산읍 금봉리 882-7</t>
  </si>
  <si>
    <t>마을안길 재포장 L=900m</t>
  </si>
  <si>
    <t>돌산읍 우두리 848</t>
  </si>
  <si>
    <t>마을안길 포장 L=1.0km</t>
  </si>
  <si>
    <t>돌산읍 우두리 51-11</t>
  </si>
  <si>
    <t>아스콘포장 L=900</t>
  </si>
  <si>
    <t>돌산읍 신복리 1557</t>
  </si>
  <si>
    <t>아스콘포장 L=700m</t>
  </si>
  <si>
    <t>아스콘포장 L=250m</t>
  </si>
  <si>
    <t>돌산읍 서덕리 1217</t>
  </si>
  <si>
    <t>아스콘포장 L=400m</t>
  </si>
  <si>
    <t>돌산읍 우두리 696-6</t>
  </si>
  <si>
    <t>아스콘포장 L=300m</t>
  </si>
  <si>
    <t>돌산읍 죽포리 1927</t>
  </si>
  <si>
    <t>돌산읍 둔전리 1491-20</t>
  </si>
  <si>
    <t>돌산읍 둔전리 948-3</t>
  </si>
  <si>
    <t>돌산읍 금봉리 1640-2</t>
  </si>
  <si>
    <t>돌산읍 우두리 346-8</t>
  </si>
  <si>
    <t>돌산읍 평사리 988-6</t>
  </si>
  <si>
    <t>돌산읍 신복리 1552-3</t>
  </si>
  <si>
    <t>하천정비 L=150m</t>
  </si>
  <si>
    <t>돌산읍 우두리 220-1</t>
  </si>
  <si>
    <t>배수로 정비 L=230m</t>
  </si>
  <si>
    <t>아스콘포장 L=150m</t>
  </si>
  <si>
    <t>돌산읍 율림리 572-14</t>
  </si>
  <si>
    <t>배수관 설치 L=20m</t>
  </si>
  <si>
    <t>돌산읍 우두리 799-108</t>
  </si>
  <si>
    <t>마을안길 정비 L=50m</t>
  </si>
  <si>
    <t>돌산읍 평사리 1457-5</t>
  </si>
  <si>
    <t>돌산읍 우두리 666-65</t>
  </si>
  <si>
    <t>배수시설 L=300m</t>
  </si>
  <si>
    <t>돌산읍 마상포길 6</t>
  </si>
  <si>
    <t>돌산읍 서덕리 366</t>
  </si>
  <si>
    <t>마을안길 확장 L=20m</t>
  </si>
  <si>
    <t>돌산읍 군내리 산77-4</t>
  </si>
  <si>
    <t>농로정비 2개소</t>
  </si>
  <si>
    <t>돌산읍 죽포리 207</t>
  </si>
  <si>
    <t>농로개설 L=150m</t>
  </si>
  <si>
    <t>돌산읍 군내리 584-1</t>
  </si>
  <si>
    <t>배수관 준설 1식</t>
  </si>
  <si>
    <t>돌산읍 둔전리 1173</t>
  </si>
  <si>
    <t>농로확포장 L=150m</t>
  </si>
  <si>
    <t>농로개설 L=30m</t>
  </si>
  <si>
    <t>돌산읍 죽포리 593</t>
  </si>
  <si>
    <t>농로개설 L=20m</t>
  </si>
  <si>
    <t>돌산읍 평사리 829-3</t>
  </si>
  <si>
    <t>농로확포장 L=50m</t>
  </si>
  <si>
    <t>돌산읍 평사리 1308-11</t>
  </si>
  <si>
    <t>아스콘포장 L=350m</t>
  </si>
  <si>
    <t>돌산읍 서덕리 1213-37</t>
  </si>
  <si>
    <t>방호벽 설치 L=30m</t>
  </si>
  <si>
    <t>돌산읍 평사리 1147</t>
  </si>
  <si>
    <t>석축 정비 L=20m</t>
  </si>
  <si>
    <t>리모델링 2식</t>
  </si>
  <si>
    <t>돌산읍 서기동길 10-2</t>
  </si>
  <si>
    <t>리모델링 3식</t>
  </si>
  <si>
    <t>돌산읍 군내리 144</t>
  </si>
  <si>
    <t>돌산읍 율림리 631</t>
  </si>
  <si>
    <t>아스콘포장 L=800m</t>
  </si>
  <si>
    <t>돌산읍 죽포리 18</t>
  </si>
  <si>
    <t>배수로정비(석축쌓기) L=30m</t>
  </si>
  <si>
    <t>돌산읍 둔전리 1432-1</t>
  </si>
  <si>
    <t>석축정비 L=30m</t>
  </si>
  <si>
    <t>돌산읍 죽포리 789-1</t>
  </si>
  <si>
    <t>농로확포장 L=30m</t>
  </si>
  <si>
    <t>돌산읍 우두리 174-1</t>
  </si>
  <si>
    <t>돌산읍 신복리 383-2</t>
  </si>
  <si>
    <t>마을안길 확장 L=50m</t>
  </si>
  <si>
    <t>돌산읍 둔전리 865-1</t>
  </si>
  <si>
    <t>돌산읍 평사리 1583</t>
  </si>
  <si>
    <t>배수로정비 L=30m</t>
  </si>
  <si>
    <t>배수로정비 L=100m</t>
  </si>
  <si>
    <t>돌산읍 금성리 417-6</t>
  </si>
  <si>
    <t>아스콘포장 L=2.0km</t>
  </si>
  <si>
    <t>돌산읍 우두리 825</t>
  </si>
  <si>
    <t>제방 정비 L=50m</t>
  </si>
  <si>
    <t>마을안길 포장을 통한 주민 보행여건 개선</t>
  </si>
  <si>
    <t>마을 안길 법면 미정비로 장마철 집중호우시 유실될 우려가 큼</t>
  </si>
  <si>
    <t>노후화된 마을회관 장판 교체 및 화장실 보수 등을 통한 주민 소통공간 개선</t>
  </si>
  <si>
    <t>마을안길 포장 및 그레이팅 정비를 통한 차량 안전사고 예방 및 주민 보행여건 개선</t>
  </si>
  <si>
    <t>노후화된 마을회관 창문틀, 장판 교체, 도배등을 통한 주민 소통공간 개선</t>
  </si>
  <si>
    <t>농로 포장을 통한 주민 영농여건 개선</t>
  </si>
  <si>
    <t>배수시설이 없어 집중호우시 마을안길 및 주택 침수피해 발생</t>
  </si>
  <si>
    <t>마을 안길 배수로 시설이 없어 집중호우시 도로 침수</t>
  </si>
  <si>
    <t>농로 개설을 통한 영농여건 개선</t>
  </si>
  <si>
    <t>농로를 개설하여 주민 영농여건 개선</t>
  </si>
  <si>
    <t>구거 폭이 좁고 미정비되어 집중호우시 인근 농경지 침식 피해 발생</t>
  </si>
  <si>
    <t>마을 안길 포장을 통한 차량 안전사고 예방 및 주민 보행여건 개선</t>
  </si>
  <si>
    <t>마을 안길 포장을 통한 주민 보행여건 개선</t>
  </si>
  <si>
    <t>미정비된 구거로 인해 주변 농경지 침식피해 발생</t>
  </si>
  <si>
    <t>하천 일부구간 유실 및 제방 미정비로 집중호우시 주변 농경지 침식피해 발생 우려됨</t>
  </si>
  <si>
    <t>도로변 측구 배수로 미정비로 우기시 토사 유출</t>
  </si>
  <si>
    <t>도로변 배수시설이 없어 집중호우시 노면수 마을안길로 유입</t>
  </si>
  <si>
    <t>마을회관 이용자 대부분이 고령의 노약자로 계단이용이 불편하여 일부구간 정비 및 확장 등</t>
  </si>
  <si>
    <t>마을안길 내 배수로가 없어 집중호우시 도로변 침수피해 발생</t>
  </si>
  <si>
    <t>항내 호안도로 배수시설이 없어 집중호우시 도로 및 주택 침수피해 발생</t>
  </si>
  <si>
    <t>마을안길 폭이 좁고 시야 확보가 안되어 차량 진․출입시 안전사고 발생 위험 높음</t>
  </si>
  <si>
    <t>농로를 정비하여 차량 주행시 시야 확보 빛 안전사고 예방</t>
  </si>
  <si>
    <t>토사 및 자갈 등으로 인해 집중 호우시 배수가 원활하지 않아 일부구간 침수피해 발생하며, 악취 발생으로 지역 주민 고통 호소</t>
  </si>
  <si>
    <t>농로 확포장하여 주민 영농여건 개선</t>
  </si>
  <si>
    <t>농로를 확포장하여 주민 영농여건 개선</t>
  </si>
  <si>
    <t>마을안길 진․출입시 차량 추락 등 안전사고 방지</t>
  </si>
  <si>
    <t>유실된 하천 석축을 정비하여 집중호우시 안전사고 예방</t>
  </si>
  <si>
    <t>해당 진입로는 중․고등학교 진입로로 일부구간이 파손되고 철근이 노출되어 안전사고 발생 우려되며, 차량 진․출입시 차량 파손 우려됨</t>
  </si>
  <si>
    <t>배수로 미정비로 집중호우시 인근 경작지 침수피해 발생</t>
  </si>
  <si>
    <t>마을 안길 법면(석축)을 정비하여 안전사고 발생 미연 방지</t>
  </si>
  <si>
    <t>마을 안길 확장을 통한 차량 통행 여건 개선</t>
  </si>
  <si>
    <t>하천을 정비하여 집중호우로 인한 주변 농경지 침식피해 예방</t>
  </si>
  <si>
    <t>도로 포장면이 노후화 되어 차량 주행성이 떨어지며 부분 보수 등으로 인해 관광지 미관 저해</t>
  </si>
  <si>
    <t>하천 일부구간 제방 미정비로 집중호우시 주변 사유지 침식피해 발생</t>
  </si>
  <si>
    <t>지역경제과</t>
  </si>
  <si>
    <t>관광과</t>
  </si>
  <si>
    <t>공원과</t>
  </si>
  <si>
    <t>소라면 봉두3리 상의곡마을 안길 가드레일 설치공사</t>
  </si>
  <si>
    <t>소라면 봉두리 1251번지 일원</t>
  </si>
  <si>
    <t>• 가드레일 설치 L=400.0m</t>
  </si>
  <si>
    <t>마을 안길 및 농로 위험구간 가드레일 설치로 안전사고 예방 및 주민 통행 불편사항 해소</t>
  </si>
  <si>
    <t>소라면 대포3리 농로 개설공사</t>
  </si>
  <si>
    <t>소라면 대포리 1547-5번지 일원</t>
  </si>
  <si>
    <t>• 콘크리트포장
L=55.0m, B=3.0m
• 석축 쌓기
L=55.0m, H=1.5m</t>
  </si>
  <si>
    <t>농경지 내 배수로 복개 후 농로 개설을 통한 영농기반시설 조성 및 주민 통행 불편사항 해소</t>
  </si>
  <si>
    <t>구거 정비를 통해 재해피해 및 농경지 유실 예방</t>
  </si>
  <si>
    <t>소라면 관기1리 상관마을(양지뜰) 배수로 설치공사</t>
  </si>
  <si>
    <t>소라면 화양로 1932-4 ~ 1932-5 일원</t>
  </si>
  <si>
    <t>• 개거배수로(0.5×0.5) 설치 L=100.0m</t>
  </si>
  <si>
    <t>주택단지 뒤 배수로 설치를 통한 재해피해 예방 및 주민불편 해소</t>
  </si>
  <si>
    <t>소라면 복산6리 석개마을 배수로 설치공사</t>
  </si>
  <si>
    <t>소라면 복산리 817-2번지 일원</t>
  </si>
  <si>
    <t>• 개거배수로(0.7×0.7) 설치 L=90.0m</t>
  </si>
  <si>
    <t>배수로 정비를 통해 재해피해 및 농경지 유실 예방</t>
  </si>
  <si>
    <t>소라면 덕양5리 외지제 일원 배수로 정비공사</t>
  </si>
  <si>
    <t>소라면 덕양리 산144번지 일원</t>
  </si>
  <si>
    <t>• 개거배수로(0.6×0.6) 설치               L=95.0m
• 석축 쌓기 L=35.0m, H=1.5m</t>
  </si>
  <si>
    <t>배수로 정비를 통한 재해피해 예방</t>
  </si>
  <si>
    <t>소라면 대포4리 마전마을 배수로 정비공사</t>
  </si>
  <si>
    <t>소라면 대포리 마전길 40-1 일원</t>
  </si>
  <si>
    <t>• 개거배수로(1.0×0.9) 설치 
L=40.0m</t>
  </si>
  <si>
    <t>마을 주택 뒤 배수로 정비를 통해 재해피해 예방 및 주민 불편사항 해소</t>
  </si>
  <si>
    <t>소라면 덕양4리 성재마을 농로 안전난간 설치공사</t>
  </si>
  <si>
    <t>소라면 덕양리 814번지 일원</t>
  </si>
  <si>
    <t>• 안전난간 설치 L=65.0m
• 공터 정비(석축 쌓기)
  L=10.0m, H=2.5~3.0m</t>
  </si>
  <si>
    <t>농로 안전난간 설치를 통한 보행자 및 차량 안전사고 예방</t>
  </si>
  <si>
    <t>소라면 사곡리 779번지 일원</t>
  </si>
  <si>
    <t>• 석축 쌓기
L=50.0m, H=3.0 ~ 4.0m</t>
  </si>
  <si>
    <t>소라면 현천2리 마륜마을 배수로 정비공사</t>
  </si>
  <si>
    <t>소라면 현천리 81번지 일원</t>
  </si>
  <si>
    <t>• 개거배수로(0.5×0.5) 설치 L=50.0m
• 석축 쌓기
L=25.0m, H=1.0 ~ 2.0m</t>
  </si>
  <si>
    <t>배수로 정비를 통해 영농기반시설 조성</t>
  </si>
  <si>
    <t>소라면 복산3리 685-1번지 일원 배수로 정비공사</t>
  </si>
  <si>
    <t>소라면 복산리 685-1번지 일원</t>
  </si>
  <si>
    <t>• 개거배수로(0.4×0.4) 설치 L=70.0m</t>
  </si>
  <si>
    <t>소라면 봉두1리 마을 진입로 안전난간 설치공사</t>
  </si>
  <si>
    <t>소라면 봉두리 1261-17번지 일원</t>
  </si>
  <si>
    <t>• 안전난간 설치 설치 L=270.0m</t>
  </si>
  <si>
    <t>마을 진입로 구간 안전난간 설치를 통해 보행자 및 차량 안전사고 예방</t>
  </si>
  <si>
    <t>소라면 사곡1리 큰골 배수로 및 농로 설치공사</t>
  </si>
  <si>
    <t>소라면 사곡리 55-2번지 일원</t>
  </si>
  <si>
    <t>• 개거배수로(1.0×1.0) 및 농로 설치 
L=60.0m</t>
  </si>
  <si>
    <t>경작지 일원 배수로 및 농로 설치를 통한 영농기반시설 조성 및 재해피해 예방</t>
  </si>
  <si>
    <t>소라면 덕양6리 마을 정자(쉼터) 정비공사</t>
  </si>
  <si>
    <t>소라면 덕양리 1335-1번지 일원</t>
  </si>
  <si>
    <t>• 정자(쉼터) 정비 1식 (유리샷시 설치)</t>
  </si>
  <si>
    <t>마을 정자(쉼터) 정비를 통한 주민 불편해소 및 휴식 공간 제공</t>
  </si>
  <si>
    <t>소라면 덕양1리 마을 안길 정비공사</t>
  </si>
  <si>
    <t>소라면 상세동길 51~77 일원</t>
  </si>
  <si>
    <t>• 아스콘포장 절삭 후 덧씌우기
  L=290.0m, B=4.0~6.0m
• 스틸그레이팅 교체 60개소</t>
  </si>
  <si>
    <t>기존 마을안길 구간 아스콘포장 노후로 인해 통행불편 초래하여 아스콘포장 덧씌우기 필요</t>
  </si>
  <si>
    <t>소라면 복산4리 방갓마을 농로 개설공사</t>
  </si>
  <si>
    <t>소라면 복산리 1678번지 일원</t>
  </si>
  <si>
    <t>• 농로 개설 L=105.0m, B=3.0m
• 석축 쌓기 L=60.0m, H=1.5m</t>
  </si>
  <si>
    <t>농로 개설을 통한 경작자 통행 불편사항 개선 및 영농기반시설 조성</t>
  </si>
  <si>
    <t>소라면 복산3리 775번지 일원 배수로 정비공사</t>
  </si>
  <si>
    <t>소라면 복산리 775번지 일원</t>
  </si>
  <si>
    <t>• 개거배수로(0.8×0.8) 설치 L=70.0m</t>
  </si>
  <si>
    <t>소라면 대포4리 마을 진입로 정비공사</t>
  </si>
  <si>
    <t>소라면 대포리 1560번지 일원</t>
  </si>
  <si>
    <t>• 아스콘포장 덧씌우기
L=660.0m, B=6.6m</t>
  </si>
  <si>
    <t>마을 진입로 노후구간 정비를 통해 차량,영농기계 안전운행 유도 및 주민 불편사항 해소</t>
  </si>
  <si>
    <t>소라면 덕양5리 흑산마을 안길 배수관 정비공사</t>
  </si>
  <si>
    <t>소라면 흑산길 25 일원</t>
  </si>
  <si>
    <t>• 기존관 철거 후 재설치(D400mm)     L=40.0m
• 석축 쌓기 L=20.0m, H=1.0m</t>
  </si>
  <si>
    <t>배수관 정비를 통해 원활한 우,오수 배제 및 주민 불편사항 해소</t>
  </si>
  <si>
    <t>소라면 복산6리 풍류마을 안길 정비공사</t>
  </si>
  <si>
    <t>소라면 풍류길 35 일원</t>
  </si>
  <si>
    <t>• 아스콘포장 L=300.0m</t>
  </si>
  <si>
    <t>마을 안길 정비를 통한 주민 불편 해소 및 정주여건 개선</t>
  </si>
  <si>
    <t>소라면 현천3리 가사마을 입구 배수로 정비공사</t>
  </si>
  <si>
    <t>소라면 현천리 1035-25번지 일원 등</t>
  </si>
  <si>
    <t>배수로 정비를 통해 재해피해 예방 및 차량통행 불편 사항 해소</t>
  </si>
  <si>
    <t>소라면 대포4리 마전경로당 배수로 정비공사</t>
  </si>
  <si>
    <t>소라면 대포리 330-2번지 일원</t>
  </si>
  <si>
    <t>• 스틸그레이팅(1,000×400) 설치 
L=45.0m</t>
  </si>
  <si>
    <t>경로당 뒤 기존 배수로에 스틸그레이팅 설치로 안전사고 예방</t>
  </si>
  <si>
    <t>소라면 사곡3리 청두골 일원 배수로 설치공사</t>
  </si>
  <si>
    <t>소라면 사곡리 705번지 일원</t>
  </si>
  <si>
    <t>• 개거배수로(1.0×1.0) 설치 L=80.0m</t>
  </si>
  <si>
    <t>농경지 주변 배수로 설치를 통해 재해피해 및 농경지 유실 예방</t>
  </si>
  <si>
    <t>소라면 복산리 하누제천 정비공사</t>
  </si>
  <si>
    <t>소라면 복산리 2214번지 일원</t>
  </si>
  <si>
    <t>• 석축 쌓기
L=120.0m, H=3.0m</t>
  </si>
  <si>
    <t>소하천 정비를 통한 재해피해 예방</t>
  </si>
  <si>
    <t>소라면 사곡1리 세안골 구거 정비공사</t>
  </si>
  <si>
    <t>소라면 사곡리 273번지 일원</t>
  </si>
  <si>
    <t>• 석축 쌓기 L=50.0m, H=2.5m
• 농로 개설 L=50.0m, B=3.5m</t>
  </si>
  <si>
    <t>구거 정비 및 농로 개설을 통한 영농기반시설 조성 및 재해피해 예방</t>
  </si>
  <si>
    <t>소라면 덕양1리 봉둥이재 일원 농로 개설공사</t>
  </si>
  <si>
    <t>소라면 덕양리 산207번지 일원</t>
  </si>
  <si>
    <t>• 농로 개설 L=110.0m, B=3.0m
• 석축 쌓기 L=20.0m, H=3.5m</t>
  </si>
  <si>
    <t>득실마을 쉼터 보수공사</t>
  </si>
  <si>
    <t>율촌면 조화리
695-3번지 일원</t>
  </si>
  <si>
    <t>쉼터 보수 1식</t>
  </si>
  <si>
    <t>득실마을 쉼터 시설물이 노후화 되고, 판석포장이 불균일하여 낙상사고가 빈번히 발생하고 있는 실정으로, 평상 및 벤치 교체, 판석 재포장을 통한 마을주민 정주여건 개선 및 편익 제공</t>
  </si>
  <si>
    <t>수전마을 안길 포장공사</t>
  </si>
  <si>
    <t>율촌면 산수리
1621번지 일원</t>
  </si>
  <si>
    <t>아스콘 포장
(L= 250m, B= 3.0m)</t>
  </si>
  <si>
    <t>마을안길 도로 노면이 노후화 되어 통행 시 불편 초래하고 있어, 마을안길 포장공사를 통한 정주여건 개선 및 주민 교통편익 제공</t>
  </si>
  <si>
    <t>내청마을 안길 정비공사</t>
  </si>
  <si>
    <t>율촌면 월산리
1106-1번지 일원</t>
  </si>
  <si>
    <t>석축 쌓기
(L= 78m, H= 2.5m)</t>
  </si>
  <si>
    <t>경작을 위한 농로가 협소하여 농기계 교행이 어려워 농업경영이 어렵고 안전사고 발생 위험이 있으며, 마을안길 배수로가 없어 집중호우 시 침수피해 등 재해발생 위험 상존</t>
  </si>
  <si>
    <t>합동마을 안길 포장공사</t>
  </si>
  <si>
    <t>율촌면 상봉리
433-1번지 일원</t>
  </si>
  <si>
    <t>아스콘 포장
(L= 500m, B= 3m)</t>
  </si>
  <si>
    <t>마을안길 도로 노면이 노후화 되어 통행 시 불편 초래하고 있어 포장공사를 통한 정주여건 개선 및 주민 교통편익 제공</t>
  </si>
  <si>
    <t>내리마을 안길 포장공사</t>
  </si>
  <si>
    <t>율촌면 반월리
712번지 일원</t>
  </si>
  <si>
    <t>아스콘 포장
(L= 750m, B= 3m)</t>
  </si>
  <si>
    <t>마을안길 도로 노면이 노후화 되어 통행 시 불편 초래하고 있으며, 안전사고 발생 위험 상존</t>
  </si>
  <si>
    <t>월평마을 구거 정비공사</t>
  </si>
  <si>
    <t>율촌면 산수리
1541번지 일원</t>
  </si>
  <si>
    <t>개거 설치
(L= 75m, B= 1m×1m)</t>
  </si>
  <si>
    <t>구거가 정비되지 않아 집중호우 시 토사 유실 및 농경지 침수피해가 발생하는 등 농업경영이 어려운 실정으로, 개거 시공을 통해 재해예방 및 농업경영환경 개선</t>
  </si>
  <si>
    <t>도성마을 배수로 정비공사</t>
  </si>
  <si>
    <t>율촌면 신풍리
18-12번지 일원</t>
  </si>
  <si>
    <t>PE이중벽관 부설
(L= 80m, D600)</t>
  </si>
  <si>
    <t>기존 경작지간 배수로가 정비되지 않아 집중호우 시 토사 유실 및 농경지 침수피해가 발생하는 등 농업경영이 어려운 실정임</t>
  </si>
  <si>
    <t>기 시공된 개거(0.5×0.5)가 단절되어 집중호우 시 농경지 침수피해가 발생하는 등 농업경영이 어려운 실정임</t>
  </si>
  <si>
    <t>연내천(소하천) 정비공사</t>
  </si>
  <si>
    <t>율촌면 신풍리
946-1번지 일원</t>
  </si>
  <si>
    <t>석축 쌓기
(L= 180m, H= 2m)</t>
  </si>
  <si>
    <t>연내천 호안이 세굴되어 집중호우 시 인접 경작지 피해발생이 예상되며, 안전사고 발생 위험 상존</t>
  </si>
  <si>
    <t>평촌경로당 리모델링 공사</t>
  </si>
  <si>
    <t>율촌면 가장리
726-7번지 일원</t>
  </si>
  <si>
    <t>옥상방수, 샤시 등
리모델링 공사 1식</t>
  </si>
  <si>
    <t>경로당 건물이 노후화 되어 옥상 방수가 필요하며, 샷시 및 장판 등 정비가 필요한 실정임</t>
  </si>
  <si>
    <t>호산마을 구거 정비공사</t>
  </si>
  <si>
    <t>율촌면 월산리
85-2번지 일원</t>
  </si>
  <si>
    <t>석축 쌓기
(L= 60m, H= 2m),
지장가옥 철거 1동</t>
  </si>
  <si>
    <t>마을안길 구거가 정비되지 않아 집중호우 시 토사 유실 및 농경지 침수피해가 발생하고 있는 실정으로, 구거 정비를 통한 재해예방 및 농업경영환경 개선</t>
  </si>
  <si>
    <t>행정마을 안길 확장공사</t>
  </si>
  <si>
    <t>율촌면 산수리
1585-19번지</t>
  </si>
  <si>
    <t>L형옹벽 설치
(L= 115m, H= 2m),
 콘크리트 포장
(L= 115m, B= 4→5.5m)</t>
  </si>
  <si>
    <t>경작을 위한 농로가 협소하여 농기계 교행이 어려워 농업경영이 어렵고 안전사고 발생 위험이 있어, 옹벽 설치 후 편측 콘크리트 포장 확장을 통한 농업경영환경 개선 및 주민편익 제공</t>
  </si>
  <si>
    <t>상봉2리 농로 확장공사</t>
  </si>
  <si>
    <t>율촌면 상봉리
569번지 일원</t>
  </si>
  <si>
    <t>마을안길 확장
(L= 210m, B= 2.7m→4.2m)</t>
  </si>
  <si>
    <t>경작을 위한 농로가 협소하여 농기계 교행이 어려워 농업경영이 어렵고 안전사고 발생 위험이 있어, 기 확장 시공된 콘크리트 포장공사와 연계하여 농로 확장 공사를 통한 농업경영환경 개선</t>
  </si>
  <si>
    <t>산곡마을 안길 포장공사</t>
  </si>
  <si>
    <t>율촌면 신풍리
1041-2번지 일원</t>
  </si>
  <si>
    <t>아스콘 포장
(L= 320m, B= 3m)</t>
  </si>
  <si>
    <t xml:space="preserve"> 마을안길 도로 노면이 노후화 되어 통행 시 불편 초래하고 있어 포장공사를 통한 정주여건 개선 및 주민 교통편익 제공</t>
  </si>
  <si>
    <t>원가장마을 안길 포장공사</t>
  </si>
  <si>
    <t>율촌면 가장리
1127번지 일원</t>
  </si>
  <si>
    <t>아스콘 포장
(L= 150m, B= 3m)</t>
  </si>
  <si>
    <t>마을안길 도로 노면이 노후화 되어 통행 시 불편 초래하고 있으며, 안전사고 발생위험 상존</t>
  </si>
  <si>
    <t>난화마을 농로 사면 정비공사</t>
  </si>
  <si>
    <t>율촌면 가장리
1330-2번지 일원</t>
  </si>
  <si>
    <t>석축 쌓기
(L= 35m, H= 3m)</t>
  </si>
  <si>
    <t>율촌면 가장리 1330-2번지 일원 사면이 유실되어 경작이 어렵고 통행 시 안전사고 발생 위험이 있어, 사면 보강 공사를 통한 농업경영환경 개선</t>
  </si>
  <si>
    <t>중산마을 안길 포장공사</t>
  </si>
  <si>
    <t>율촌면 가장리
860-4번지 일원</t>
  </si>
  <si>
    <t>아스콘 포장
(L= 800m, B= 3.0m)</t>
  </si>
  <si>
    <t>마을안길 도로 노면이 노후화 되어 통행 시 불편 초래하고 있어 포장공사를 통한 정주여건 개선 및 주민들 교통편익 제공</t>
  </si>
  <si>
    <t>연화마을 안길 포장공사</t>
  </si>
  <si>
    <t>율촌면 가장리
1748번지 일원</t>
  </si>
  <si>
    <t>아스콘 포장
(L= 400m, B= 3.0m)</t>
  </si>
  <si>
    <t>득실마을 안길 배수로 정비공사</t>
  </si>
  <si>
    <t>율촌면 취적리
964-6번지 일원</t>
  </si>
  <si>
    <t>개거 설치
(L= 80m, B= 1m×1m)</t>
  </si>
  <si>
    <t>기 시공된 개거(1.0×1.0)가 단절되어 집중호우 시 마을안길 및 인접 농경지 침수피해가 발생하는 실정으로, 기존 개거와 연결시공을 통해 농업경영환경 개선 및 주민편익 제공</t>
  </si>
  <si>
    <t>입촌마을 안길 배수로 정비공사</t>
  </si>
  <si>
    <t>율촌면 봉전리
9번지 일원</t>
  </si>
  <si>
    <t>배수관 부설(L= 20m),
아스콘 포장(A= 300㎡)</t>
  </si>
  <si>
    <t>마을안길 배수로가 없어 집중호우 시 인접 가옥들로 우수가 유입되어 배수로 및 포장공사를 통한 정주여건 개선 및 주민 교통편익 제공</t>
  </si>
  <si>
    <t>행정천(소하천) 정비공사</t>
  </si>
  <si>
    <t>율촌면 산수리
1563-1번지</t>
  </si>
  <si>
    <t>석축 쌓기
(L= 80m, H= 3m)</t>
  </si>
  <si>
    <t>행정천 호안이 세굴되어 집중호우 시 인접 경작지 피해발생이 예상되며, 안전사고 발생 위험이 있어 하천 정비공사를 통한 농업경영환경 개선 및 주민 편익제공</t>
  </si>
  <si>
    <t>여동리 마을회관 보수공사</t>
  </si>
  <si>
    <t>율촌면 여동리
198-3번지 일원</t>
  </si>
  <si>
    <t>마을회관 건물이 노후화 되어 누수로 인한 옥상 방수 및 배수관 교체가 필요한 실정으로 보수 공사를 통한 복지수요 증대</t>
  </si>
  <si>
    <t>봉산마을 안길 포장공사</t>
  </si>
  <si>
    <t>율촌면 신풍리
1018-4번지 일원</t>
  </si>
  <si>
    <t>아스콘 포장
(L= 250m, B= 3m/
주차장 A=150㎡)</t>
  </si>
  <si>
    <t>송정마을 안길 포장공사</t>
  </si>
  <si>
    <t>율촌면 가장리
466번지 일원</t>
  </si>
  <si>
    <t>아스콘 포장
(L= 800m, B= 3m)</t>
  </si>
  <si>
    <t>합동마을 쉼터 리모델링 공사</t>
  </si>
  <si>
    <t>율촌면 반월리
413-5번지 일원</t>
  </si>
  <si>
    <t>샤시설치 1식</t>
  </si>
  <si>
    <t>마을쉼터로 사용 중인 가설 건축물이 노후화 되고 창문이 없어 우천 시 이용이 어려운 실정으로, 리모델링 공사를 통한 복지수요 증대</t>
  </si>
  <si>
    <t>외청마을 정자 보수공사</t>
  </si>
  <si>
    <t>율촌면 월산리
1193-1번지 일원</t>
  </si>
  <si>
    <t>정자 보수를 통해 지역 거주민의 정자 이용활성화 및 마을어르신 생활 활력 증가로 복지 수요 증대</t>
  </si>
  <si>
    <t>호산마을 쉼터 설치공사</t>
  </si>
  <si>
    <t>율촌면 월산리
132번지 일원</t>
  </si>
  <si>
    <t>쉼터 설치 1식</t>
  </si>
  <si>
    <t>지역 거주민의 쉼터 제공 및 마을어르신 생활 활력을 위한 쉼터 신규 설치로 복지 수요 증대</t>
  </si>
  <si>
    <t>내리천(소하천) 정비공사</t>
  </si>
  <si>
    <t>율촌면 반월리
541-1지 일원</t>
  </si>
  <si>
    <t>소하천 정비
(수문 1개소,
준설 A=2,000㎡ 등)</t>
  </si>
  <si>
    <t>상시수위가 낮아 인접 경작지에 용수공급이 어려운 실정으로 퇴적토 준설을 통해 저수용량 확대 및 수문 설치하여 인근 농경지에 안정적인 용수공급</t>
  </si>
  <si>
    <t>중산마을 구거 정비공사</t>
  </si>
  <si>
    <t>율촌면 가장리
63-2번지 일원</t>
  </si>
  <si>
    <t>석축 쌓기
(L= 100m, H= 2.0m)</t>
  </si>
  <si>
    <t>중산제에서 흐르는 유수 구거가 정비되지 않아 집중호우 시 토사 유실 및 농경지 침수피해가 발생하는 등 농업경영이 어려운 실정임</t>
  </si>
  <si>
    <t>난화마을 안길 배수로 정비공사</t>
  </si>
  <si>
    <t>율촌면 가장리
1986-3번지 일원</t>
  </si>
  <si>
    <t>개거 설치
(L= 300m, B= 0.5m×0.5m)</t>
  </si>
  <si>
    <t>난화마을 안길 개설공사</t>
  </si>
  <si>
    <t>율촌면 가장리
산126번지 일원</t>
  </si>
  <si>
    <t>도로개설
(L= 140m, B= 3m)</t>
  </si>
  <si>
    <t>평촌천 하류 인근 농로가 단절되어 지방도 863호선으로 진․출입 불가한 실정으로 접속도로 개설을 통한 주민 교통편익 제공</t>
  </si>
  <si>
    <t>창무마을 안길 포장공사</t>
  </si>
  <si>
    <t xml:space="preserve">창무리 370-2번지 </t>
  </si>
  <si>
    <t>L=250m, B=3m</t>
  </si>
  <si>
    <t>마을 안길 포장으로 주민불편 해소</t>
  </si>
  <si>
    <t>장수마을 농로 확포장공사</t>
  </si>
  <si>
    <t xml:space="preserve">장수리 1301번지 </t>
  </si>
  <si>
    <t>L=60m, B=3m</t>
  </si>
  <si>
    <t>농가 편익 제공 및 영농 개선</t>
  </si>
  <si>
    <t>화련마을 구거 정비공사</t>
  </si>
  <si>
    <t>화양면 용주리 1497</t>
  </si>
  <si>
    <t>L = 75m</t>
  </si>
  <si>
    <t>영농 편의 제공 및 사전 재해 예방</t>
  </si>
  <si>
    <t>석교마을 농로 확·포장 공사</t>
  </si>
  <si>
    <t>서촌리 946-9, 946-10, 946-4번지</t>
  </si>
  <si>
    <t xml:space="preserve">길이 150m </t>
  </si>
  <si>
    <t>주변에 농토가 많으나 농로가 없어 농사짓는데 어려움이 있음(2019년 이어진 사업)</t>
  </si>
  <si>
    <t>마상마을 안길 확장공사</t>
  </si>
  <si>
    <t xml:space="preserve">옥적리 1632-2번지 </t>
  </si>
  <si>
    <t>L=50m, H=3m</t>
  </si>
  <si>
    <t>마을 안길 확장으로 주민불편 해소</t>
  </si>
  <si>
    <t>상전마을 농로 확ㆍ포장 및 개설공사</t>
  </si>
  <si>
    <t xml:space="preserve">옥적리 426-1번지 </t>
  </si>
  <si>
    <t xml:space="preserve"> L = 200m, B = 4m,(콘크리트 포장) </t>
  </si>
  <si>
    <t>농로 확포장으로 경작지 주변 주민 편익제공</t>
  </si>
  <si>
    <t>벌가마을 배수로 정비공사</t>
  </si>
  <si>
    <t>이목리 667-1</t>
  </si>
  <si>
    <t>L=150m</t>
  </si>
  <si>
    <t>배수로가 노후되어 교체 및 안길 재포장 필요</t>
  </si>
  <si>
    <t>봉오 마을회관 및 경로당 신축공사</t>
  </si>
  <si>
    <t>봉오동길 34</t>
  </si>
  <si>
    <t>경로당 신축 1동</t>
  </si>
  <si>
    <t>1994년 7월에 건축된 20년 이상 된 건물로 몇차례 방수 공사를 하였으나 비가 오면 상당량의 누수가 생김</t>
  </si>
  <si>
    <t>L = 100m</t>
  </si>
  <si>
    <t>세포(성낭금이) 농로 확.포장 공사</t>
  </si>
  <si>
    <t>안포리 산633번지</t>
  </si>
  <si>
    <t>L = 300m</t>
  </si>
  <si>
    <t>농로 확포장으로 주민 편익 제공</t>
  </si>
  <si>
    <t>감도마을 마상간척지 구거 정비공사</t>
  </si>
  <si>
    <t>화양면 옥적리 산 438-1</t>
  </si>
  <si>
    <t>L = 80m</t>
  </si>
  <si>
    <t>구거 정비로 영농 편익 제공 및 주민소득 증대 기여</t>
  </si>
  <si>
    <t>화동마을 안길 포장공사</t>
  </si>
  <si>
    <t xml:space="preserve">화동리 2084-6번지 </t>
  </si>
  <si>
    <t>L=700m</t>
  </si>
  <si>
    <t>마을안길 포장으로 주민불편 해소</t>
  </si>
  <si>
    <t>서연마을 배수로 및 교량설치 공사</t>
  </si>
  <si>
    <t xml:space="preserve">이목리 1749번지 </t>
  </si>
  <si>
    <t xml:space="preserve">L = 30m(석축 쌓기 및 소교량 신축) </t>
  </si>
  <si>
    <t>전년도에 추진했던 배수로가 연결되지 않아 밑 빠짐이 있고 소교량이 무너짐 및 인명 피해 우려되어 시급함</t>
  </si>
  <si>
    <t xml:space="preserve">서촌마을 구거 복개공사 </t>
  </si>
  <si>
    <t>서촌리 788번지</t>
  </si>
  <si>
    <t>L= 70m, B= 1.5m</t>
  </si>
  <si>
    <t>농로가 비좁아 경운기 등 안전사고 발생 위험이 높아 소하천 복개하여 농로 진입을 위해 필요</t>
  </si>
  <si>
    <t>이천마을 구거 정비공사</t>
  </si>
  <si>
    <t>화양면 이천리 426</t>
  </si>
  <si>
    <t>L = 70m</t>
  </si>
  <si>
    <t>구거를 정비하여 주택 및 농경지 침수 예방으로 주민 재산 보호</t>
  </si>
  <si>
    <t>L = 50m</t>
  </si>
  <si>
    <t>이목마을 경로당 보수공사</t>
  </si>
  <si>
    <t>이목리 1023</t>
  </si>
  <si>
    <t>경로당 보수 1식</t>
  </si>
  <si>
    <t>건물이 누수 등 노후되어 보수 필요</t>
  </si>
  <si>
    <t>소장마을 안길 석축보강공사</t>
  </si>
  <si>
    <t>나진리 276-4~279-1</t>
  </si>
  <si>
    <t>소장마을 안길 법면을 석축 등으로 보강하여 농경지 보호 및 주민 재산 보호</t>
  </si>
  <si>
    <t>용주마을 농로 확.포장 및 소교량 설치공사</t>
  </si>
  <si>
    <t>용주리 1446~1446-1</t>
  </si>
  <si>
    <t>L = 85m</t>
  </si>
  <si>
    <t>농로확포장 및 소교량 설치로 주민 생활불편해소 및 정부 여건 개선</t>
  </si>
  <si>
    <t>고내마을 안길 배수로 설치공사</t>
  </si>
  <si>
    <t xml:space="preserve">용주리 648번지 </t>
  </si>
  <si>
    <t>L = 110m</t>
  </si>
  <si>
    <t xml:space="preserve">배수로가 없어 우천 시 빗물이 도로로 범람하여 통행 불편 </t>
  </si>
  <si>
    <t xml:space="preserve">안포리 1292-5 </t>
  </si>
  <si>
    <t>인도 확보로 주민통행 불편 해소 및 교통사고 사전 예방</t>
  </si>
  <si>
    <t>대옥마을 당그레산 농로 확.포장공사</t>
  </si>
  <si>
    <t>옥적리 831~844</t>
  </si>
  <si>
    <t>L = 150m, B = 3m</t>
  </si>
  <si>
    <t>농로확포장으로 경작지 주변 주민 편익 제공</t>
  </si>
  <si>
    <t>오천마을 농로개설 및 구거 정비공사</t>
  </si>
  <si>
    <t>화양면 이천리 109</t>
  </si>
  <si>
    <t>농로개설 및 구거 정비로 영농 편익 제공 및 주민 소득 증대 기여</t>
  </si>
  <si>
    <t>농경지 배수로를 정비하여 농경지 보호 및 주민 재산 보호</t>
  </si>
  <si>
    <t>창무마을 배수로 정비공사</t>
  </si>
  <si>
    <t xml:space="preserve">창무리 202-6번지 </t>
  </si>
  <si>
    <t>파손된 맨홀 보수 및 안길 포장으로 주민 불편 해소</t>
  </si>
  <si>
    <t>석교마을 방조제 배수로 보강공사</t>
  </si>
  <si>
    <t>서촌리 900-1번지</t>
  </si>
  <si>
    <t xml:space="preserve">L=300m  H=1.2m </t>
  </si>
  <si>
    <t>만조 시 방조제 밑으로 누수가 심해 배수로 쪽으로 바닷물이 새어 나와 방조제 붕괴 위험이 있고 배수로 한쪽 벽체 인상하여 누수 차단 필요</t>
  </si>
  <si>
    <t>벌가 도로확장 및 배수로 정비공사</t>
  </si>
  <si>
    <t>이목리 1766</t>
  </si>
  <si>
    <t xml:space="preserve"> L=70m</t>
  </si>
  <si>
    <t>흙수로로 되어 있어 집중호우시 주변 주택 및 농경지에 피해를 주고 있어 도로 확장 및 배수로 정비 필요</t>
  </si>
  <si>
    <t>마상마을 간척지 농로 포장공사</t>
  </si>
  <si>
    <t xml:space="preserve">옥적리 2071-5번지 </t>
  </si>
  <si>
    <t>농로 포장으로 영농 개선</t>
  </si>
  <si>
    <t>원포마을 농로 확포장공사</t>
  </si>
  <si>
    <t>안포리 산 451-1</t>
  </si>
  <si>
    <t>L = 150m, B=4.0m</t>
  </si>
  <si>
    <t>농로를 확장 및 재포장하여 영농 편익 제공</t>
  </si>
  <si>
    <t>소서이 배수로 정비 및 소교량 정비공사</t>
  </si>
  <si>
    <t xml:space="preserve">이목리 산 65-1번지 </t>
  </si>
  <si>
    <t xml:space="preserve"> L = 50m</t>
  </si>
  <si>
    <t>배수로 개선으로 집중호우 시 농경지 피해예방 등 재해 사전 예방</t>
  </si>
  <si>
    <t>청양(산전)마을 소교량 정비공사</t>
  </si>
  <si>
    <t>화동리 1977, 1920-7번지</t>
  </si>
  <si>
    <t>L = 20m</t>
  </si>
  <si>
    <t>농기계와 차량이 다니는 교량이 노후되어 위험하며 소교량 정비 공사를 통한 주민 생활 불편 해소 및 교통 환경 개선</t>
  </si>
  <si>
    <t>서촌마을 배수로 설치공사</t>
  </si>
  <si>
    <t>서촌리 693-7, 1262번지</t>
  </si>
  <si>
    <t>길이 = 40m</t>
  </si>
  <si>
    <t>토사 유출등으로 배수로 기능을 제대로 하지 못하므로 연결 사업을 통해 배수및 교통을 원활하게 함</t>
  </si>
  <si>
    <t>이목마을 안길 포장공사</t>
  </si>
  <si>
    <t xml:space="preserve">이목리 983번지 </t>
  </si>
  <si>
    <t xml:space="preserve"> L = 180m</t>
  </si>
  <si>
    <t>안길포장으로 주민 편익 제공</t>
  </si>
  <si>
    <t xml:space="preserve">이목리 1443번지 </t>
  </si>
  <si>
    <t xml:space="preserve"> L = 200m</t>
  </si>
  <si>
    <t>도로거에 차량 및 농기계 주차로 인한 위험이 많아 확포장공사가 필요한 지역임</t>
  </si>
  <si>
    <t>옥적(삼박골)농로 확.포장공사</t>
  </si>
  <si>
    <t>옥적리 1104번지</t>
  </si>
  <si>
    <t>L= 80m, H= 2m</t>
  </si>
  <si>
    <t>농로 확.포장으로 농업 경영 편익 제공 및 유휴농지 경작 유도</t>
  </si>
  <si>
    <t>안포마을 주차장 포장공사</t>
  </si>
  <si>
    <t>안포리 1593-1</t>
  </si>
  <si>
    <t>A=300㎡</t>
  </si>
  <si>
    <t>주차장을 포장하여 주민 통행 편의 개선</t>
  </si>
  <si>
    <t>대옥마을 용수로 개설공사</t>
  </si>
  <si>
    <t>옥적길 687~688</t>
  </si>
  <si>
    <t>L = 30m, B = 0.5m</t>
  </si>
  <si>
    <t>용수로 개설로 경작지 주변 주민 편익 제공</t>
  </si>
  <si>
    <t>오천(삼박골)마을 배수로 정비공사</t>
  </si>
  <si>
    <t>화양면 이천리 42-2</t>
  </si>
  <si>
    <t>백초마을 농경지 배수로 정비공사</t>
  </si>
  <si>
    <t xml:space="preserve">창무리 661번지 </t>
  </si>
  <si>
    <t>농경지 주변 배수로 정비로 농경지 피해 사전 예방</t>
  </si>
  <si>
    <t>나진(전골)마을 배수로 정비공사</t>
  </si>
  <si>
    <t>나진리 641-9</t>
  </si>
  <si>
    <t>배수로 정비로 주민 생활 불편 해소 및 정주여건 개선</t>
  </si>
  <si>
    <t>창무마을 경로당 정비 및 도색공사</t>
  </si>
  <si>
    <t>창무리 265-4번지</t>
  </si>
  <si>
    <t>정비 및 도색 1식</t>
  </si>
  <si>
    <t>경로당 정비 및 도색으로 이용하는 노인 세대 편익 제공</t>
  </si>
  <si>
    <t>장수마을 시도23호선 배수로 설치공사</t>
  </si>
  <si>
    <t>장수리 1271-3</t>
  </si>
  <si>
    <t>장마철 빗물이 배수되지 않아 교통에 불편을 초래하며 배수로 추가 설치하여 보행 및 차량 통행 개선</t>
  </si>
  <si>
    <t>벌가(가정)마을 정자보수공사</t>
  </si>
  <si>
    <t>이목리 543</t>
  </si>
  <si>
    <t>정자가 노후되어 지붕에서 흙이 떨어져 위험하므로 보수 필요</t>
  </si>
  <si>
    <t>마상마을 농경지 배수로 정비공사</t>
  </si>
  <si>
    <t xml:space="preserve">옥적리 1587번지 </t>
  </si>
  <si>
    <t>배수로 설치로 집중 호우로 인한 농경지 피해 예방</t>
  </si>
  <si>
    <t>봉오마을 진입로 포장공사</t>
  </si>
  <si>
    <t>서촌리 1471</t>
  </si>
  <si>
    <t>L = 700m</t>
  </si>
  <si>
    <t>안길 포장으로 인해 주민 생활 불편 해소 및 정주여건 개선</t>
  </si>
  <si>
    <t xml:space="preserve">서연(연말)마을 안길 포장공사 </t>
  </si>
  <si>
    <t xml:space="preserve">이목리 1748번지 </t>
  </si>
  <si>
    <t>20년이상 된 건물로 몇차례 방수를 하였으며 비가 오면 상당량의 누수가 발생함</t>
  </si>
  <si>
    <t>화동마을 안길 석축 보강공사</t>
  </si>
  <si>
    <t>화동리 1455번지</t>
  </si>
  <si>
    <t>L=40m, H=3m</t>
  </si>
  <si>
    <t>마을안길 석축 보강으로 호우 등 자연재해 사전예방</t>
  </si>
  <si>
    <t>서촌리 1409번지</t>
  </si>
  <si>
    <t xml:space="preserve">L= 80m </t>
  </si>
  <si>
    <t>도로가 협소하여 경운기 등 농기계 운행 시 위험이 상존하여 암거를 통해 교통을 원활하게 하기 위함</t>
  </si>
  <si>
    <t>안포마을 철마노인정 보수공사</t>
  </si>
  <si>
    <t>안정상동길 29-14</t>
  </si>
  <si>
    <t>보수 1식</t>
  </si>
  <si>
    <t>노인정 보수 공사로 주민불편사항 해소</t>
  </si>
  <si>
    <t>세포 힛도 버스종점 앞 아스콘 공사</t>
  </si>
  <si>
    <t>화양로 1-2</t>
  </si>
  <si>
    <t>백초마을 농로 확·포장공사</t>
  </si>
  <si>
    <t xml:space="preserve">창무리 624번지 </t>
  </si>
  <si>
    <t>L = 80㎡</t>
  </si>
  <si>
    <t>농로 확포장으로 영농편익 제공</t>
  </si>
  <si>
    <t xml:space="preserve"> 백야리 마을 안길 포장</t>
  </si>
  <si>
    <t>화정면 면사무소 주변</t>
  </si>
  <si>
    <t>화정면 월호리 606번지(월호분교앞)</t>
  </si>
  <si>
    <t xml:space="preserve"> 여산마을 가능개 농로 포장</t>
  </si>
  <si>
    <t>화정면 낭도리 1350-1번지 일원</t>
  </si>
  <si>
    <t xml:space="preserve"> 모전마을(1508번지 일원) 농로개설</t>
  </si>
  <si>
    <t>화정면 개도리 1508번지</t>
  </si>
  <si>
    <t xml:space="preserve"> 화산마을(456번지 일원) 농로 확포장</t>
  </si>
  <si>
    <t>화정면 개도리 456번지 일원</t>
  </si>
  <si>
    <t xml:space="preserve"> 호령마을(1805번지 일원) 안길 정비</t>
  </si>
  <si>
    <t>화정면 개도리 1805번지</t>
  </si>
  <si>
    <t>화정면 하화리 219번지 일원</t>
  </si>
  <si>
    <t xml:space="preserve"> 마파마을 안길 포장</t>
  </si>
  <si>
    <t>화정면 마파마을 안길(340번지일원)</t>
  </si>
  <si>
    <t>화정면 백야리 산196-2번지
일원</t>
  </si>
  <si>
    <t xml:space="preserve"> 월호리 월호분교 앞 농로 포장</t>
  </si>
  <si>
    <t xml:space="preserve"> 화산마을 내 배수로 노후 뚜껑 정비</t>
  </si>
  <si>
    <t>화정면 개도리 화산마을 내</t>
  </si>
  <si>
    <t xml:space="preserve"> 화백마을(524-3번지 일원) 농로 축대 
 보수</t>
  </si>
  <si>
    <t>화정면 백야리 524-3번지 
일원</t>
  </si>
  <si>
    <t xml:space="preserve"> 개도제 제방 보강</t>
  </si>
  <si>
    <t>화정면 개도리 1534번지 
일원</t>
  </si>
  <si>
    <t>화정면 하화리 252-1번지 
일원</t>
  </si>
  <si>
    <t xml:space="preserve"> 화정면 시도6호선 도로포장</t>
  </si>
  <si>
    <t>화정면 개도리 시도6호선(모전→화산방향)</t>
  </si>
  <si>
    <t xml:space="preserve"> 화산마을(494번지 일원) 농로 확포장</t>
  </si>
  <si>
    <t>화정면 개도리 494번지 일원</t>
  </si>
  <si>
    <t xml:space="preserve"> 신흥마을 입구 마을안길 확포장</t>
  </si>
  <si>
    <t>화정면 개도리 301-3번지앞</t>
  </si>
  <si>
    <t xml:space="preserve"> 상화마을 안길 배수로 설치</t>
  </si>
  <si>
    <t>화정면 상화리 171번지 일원</t>
  </si>
  <si>
    <t>안길포장
ASP포장
 A=30a</t>
  </si>
  <si>
    <t>농로포장L=120m, 
B=3.0m</t>
  </si>
  <si>
    <t>농로개설
L=90m, 
B=4.0m</t>
  </si>
  <si>
    <t>농로포장L=100m, 
B=3.0m</t>
  </si>
  <si>
    <t>마을안길정비
포장 200m, 
관부설 100m</t>
  </si>
  <si>
    <t>배수로정비
포장 30m, 
관부설 50m</t>
  </si>
  <si>
    <t>마을안길포장L=200m, 
B=2.0~2.5m</t>
  </si>
  <si>
    <t>농로축대보수
L=80m
H=1.5m</t>
  </si>
  <si>
    <t>매수로정비
신설 20m, 
정비 30개소</t>
  </si>
  <si>
    <t>농로축대보수L=60m, 
H=1.5~2.0m</t>
  </si>
  <si>
    <t>제방보강
L=100m</t>
  </si>
  <si>
    <t>배수로설치
관부설(D500) 
및 포장 60m</t>
  </si>
  <si>
    <t>도로포장L=1,000m, 
B=6.0m</t>
  </si>
  <si>
    <t>농로확포장L=100m, 
B=3.0m</t>
  </si>
  <si>
    <t>마을안길포장L=125m, 
B=3.0m</t>
  </si>
  <si>
    <t>배수로설치
U형측구
(0.5×0.5) 
L=50m</t>
  </si>
  <si>
    <t>마을 안길 내 각종 공사 굴착으로 인한 포장 파손으로 
주민통행불편</t>
  </si>
  <si>
    <t>마을공동 작업장(바지락) 진입로 포장을 통한 주민
통행불편 해소 및 소득증대 기여</t>
  </si>
  <si>
    <t>농로 개설을 통한 농민 통행불편 해소 및 소득증대 기여</t>
  </si>
  <si>
    <t>농로 정비를 통한 농민 통행불편 해소 및 소득증대 기여</t>
  </si>
  <si>
    <t>마을 안길 내 우수배제 불량 및 포장이 노후 되어 
주민보행 불편</t>
  </si>
  <si>
    <t>마을 안길 내 토사측구로 생활하수 및 우수가 배제되어 
악취발생 및 재해 취약</t>
  </si>
  <si>
    <t>농로 축대가 유실되어 농기계 및 차량통행 시 안전사고 
위험 초래</t>
  </si>
  <si>
    <t>화산마을 내 배수로 뚜껑이 노후 되어 주민보행 및 
차량통행 시 안전사고 위험</t>
  </si>
  <si>
    <t>개도제 제방 누수발생으로 저수율이 낮아 농업용수 
부족</t>
  </si>
  <si>
    <t>삼산면 손죽리 산1215 일원</t>
  </si>
  <si>
    <t>삼산면 의성마을 경촌길 배수로 정비</t>
  </si>
  <si>
    <t>삼산면 초도리 산1654-1 일원</t>
  </si>
  <si>
    <t>배수로정비 L=60m</t>
  </si>
  <si>
    <t>강우에 따른 자연배수로 유실로 토사 퇴적 및 배수기능 저하, 토사 지속 유출 중으로 추가피해확산 방지를 위한 보강 필요</t>
  </si>
  <si>
    <t>데크로드 조성L=0.8km, B=2m</t>
  </si>
  <si>
    <t>삼산면 거문마을 삼호교 진입도로 배수로 정비</t>
  </si>
  <si>
    <t>삼산면 거문리 145 일원</t>
  </si>
  <si>
    <t>배수로정비 L=80m</t>
  </si>
  <si>
    <t>토사 퇴적으로 배수기능 저하, 주민 및 관광객의 통행불편 및 도시미관 저해</t>
  </si>
  <si>
    <t>삼산면 서도마을 우수관 정비</t>
  </si>
  <si>
    <t>삼산면 서도리 862 일원</t>
  </si>
  <si>
    <t>우수관거  L=40m</t>
  </si>
  <si>
    <t>기존 배수관의 통수 능력이 부족하여 강우시 우수가 도로로 흘러 넘쳐 주민들의 통행에 불편, 시설 개선을 통해 도서지역 정주여건 개선 도모</t>
  </si>
  <si>
    <t>삼산면 유촌마을 농로 개설</t>
  </si>
  <si>
    <t>삼산면 동도리 1673 일원</t>
  </si>
  <si>
    <t>도로개설 L=100m, B=3m</t>
  </si>
  <si>
    <t>기존 옛길 복원을 통한 기반시설 정비, 쑥 재배농가 편익증진 및 소득 증대에 기여</t>
  </si>
  <si>
    <t>삼산면 죽촌마을 농로 확포장</t>
  </si>
  <si>
    <t>삼산면 동도리 1350 일원</t>
  </si>
  <si>
    <t>도로개설 L=75m, B=3m</t>
  </si>
  <si>
    <t>기존 농로 폭이 협소하여 차량 진출입이 어려워 주민 불편 초래, 기반시설 정비로 쑥 재배농가 편익증진 및 소득 증대에 기여</t>
  </si>
  <si>
    <t>배수로 정비 L=65m</t>
  </si>
  <si>
    <t>삼산면 의성마을 중앙배수로 정비</t>
  </si>
  <si>
    <t>삼산면 초도리 산1434-1 일원</t>
  </si>
  <si>
    <t>구거정비
L=140m, 3.5m</t>
  </si>
  <si>
    <t>강우에 따른 기존 구거 파손 및 퇴적물로 인해 인접 주택 침수 발생, 구거정비로 지역 정주여건 개선 기여</t>
  </si>
  <si>
    <t>삼산면 진막마을 안길 포장</t>
  </si>
  <si>
    <t>삼산면 초도리 산2242-1 일원</t>
  </si>
  <si>
    <t>도로포장
L=100m, 10m</t>
  </si>
  <si>
    <t>도로포장 노면 노후에 따른 안전사고 위험 및 주민생활 불편, 마을인접 도로 정비로 지역 정주여건 개선 기여</t>
  </si>
  <si>
    <t>삼산면 평도 배수로 설치</t>
  </si>
  <si>
    <t>삼산면 손죽리 산152 일원</t>
  </si>
  <si>
    <t>배수로 설치 L=50m</t>
  </si>
  <si>
    <t>강우 시 배후 산지로부터 유입되는 지표수로 인해 침수 피해 우려, 배수로 설치를 통한 집수처리로 재해 사전예방 도모</t>
  </si>
  <si>
    <t>농로가 없어 인력으로 농산물을 이동하는 등 주민 불편 초래, 기반시설 정비로 재배농가 편익증진 및 소득 증대에 기여</t>
  </si>
  <si>
    <t>삼산면 진막마을 농로 개설</t>
  </si>
  <si>
    <t>삼산면 초도리 산2449 일원</t>
  </si>
  <si>
    <t>콘크리트 포장  L=100m</t>
  </si>
  <si>
    <t>우수관거
L=15m</t>
  </si>
  <si>
    <t>삼산면 서도마을 녹산등대길 도로 포장</t>
  </si>
  <si>
    <t>삼산면 서도리 23-2 일원</t>
  </si>
  <si>
    <t>도로포장
L=40m, 3m</t>
  </si>
  <si>
    <t>삼산면 거문마을 안길 도로 포장</t>
  </si>
  <si>
    <t>삼산면 거문리 86-11 일원</t>
  </si>
  <si>
    <t>도로포장 L=20m, B=2.5m</t>
  </si>
  <si>
    <t>포장 노후도 심화에 따른 주행성 저하 및 노면배수 곤란, 마을안길 도로 정비로 지역 정주여건 개선 기여</t>
  </si>
  <si>
    <t>삼산면 덕촌마을 배수로 정비</t>
  </si>
  <si>
    <t>삼산면 덕촌리 437-2 일원</t>
  </si>
  <si>
    <t>배수로정비 L=12m</t>
  </si>
  <si>
    <t>삼산면 의성마을 배수로 설치</t>
  </si>
  <si>
    <t>삼산면 초도리 산1293 일원</t>
  </si>
  <si>
    <t>배수로정비 L=150m</t>
  </si>
  <si>
    <t>마을도로에 배수시설이 없어, 태풍, 폭우 등 자연재해 인한 인근 주택 및 농경지 침수가 해마다 반복됨, 
도로 배수시설을 설치하여 지역 정주여건 개선 기여</t>
  </si>
  <si>
    <t>삼산면 소거문도 안길 확장</t>
  </si>
  <si>
    <t>삼산면 손죽리 산427 일원</t>
  </si>
  <si>
    <t>도로 확포장 L=40m, B=2.5m</t>
  </si>
  <si>
    <t>기존 마을안길 폭원 협소로 농산물 운반 등 통행불편 해소 필요, 기반시설 확충을 통한 도서지역 생활편익 증대 기여</t>
  </si>
  <si>
    <t>인양대 1식</t>
  </si>
  <si>
    <t>삼산면 유촌마을 배수로 정비</t>
  </si>
  <si>
    <t>삼산면 동도리 961-6 일원</t>
  </si>
  <si>
    <t>삼산면 서도리 장촌1길 배수로 집수정 정비</t>
  </si>
  <si>
    <t>삼산면 서도리 653 일원</t>
  </si>
  <si>
    <t>집수정 보수1식</t>
  </si>
  <si>
    <t xml:space="preserve"> 기존 집수정의 물고임으로 악취 발생, 주민 생활 불편 및 도시미관 저해, 시설 개선을 통해 도서지역 정주여건 개선 도모</t>
  </si>
  <si>
    <t>삼산면 소거문도 마을안길 석축 정비</t>
  </si>
  <si>
    <t>삼산면 손죽리 산376-1 일원</t>
  </si>
  <si>
    <t xml:space="preserve">마을안길구간에 석축 파손으로 주민들 보행 시 사고 위험 노출, 시설물 정비를 통한 안전사고 방지 및 정주여건 개선 </t>
  </si>
  <si>
    <t>삼산면 손죽새터길 배수로 정비</t>
  </si>
  <si>
    <t>삼산면 손죽리 산1485-1 일원</t>
  </si>
  <si>
    <t>배수로 파손 및 퇴적토 등으로 우수 및 생활오수 처리 곤란, 배수시설 정비를 통한 주민생활 개선</t>
  </si>
  <si>
    <t>삼산면 평도 마을안길 난간 설치</t>
  </si>
  <si>
    <t>삼산면 손죽리 산142-1 일원</t>
  </si>
  <si>
    <t>난간설치 L=60m</t>
  </si>
  <si>
    <t xml:space="preserve">마을안길구간에 난간이 없어 마을주민들의 사고 발생, 안전난간 설치를 통한 안전사고 방지 및 정주여건 개선 </t>
  </si>
  <si>
    <t>동문동 자산공원 주변 비탈면 정비공사</t>
  </si>
  <si>
    <t>종화동 701-6</t>
  </si>
  <si>
    <t>비탈면 정비
1식</t>
  </si>
  <si>
    <t>동문동 10통 마을안길 정비공사</t>
  </si>
  <si>
    <t>관문서7길
6-1~6-17 일대</t>
  </si>
  <si>
    <t>L=80m
B=1~3m</t>
  </si>
  <si>
    <t>비포장 도로이면서 배수로 부존재로 인해 우천시 물이 고이며, 도로 경사가 없어 배수가 원활하지 않음.</t>
  </si>
  <si>
    <t>1통 보행자 안전 경사로 설치 공사</t>
  </si>
  <si>
    <t>공화동 1462-2</t>
  </si>
  <si>
    <t>보행로가 중간에 사라져 중앙여고 방면에서 내려오는 차량과 보행자와의 접촉사고 발생위험 있어 보행자 안전 경사로 설치를 통한 주민불편해소 및 안전사고 예방 필요</t>
  </si>
  <si>
    <t>7통 마을안길 계단 정비 공사</t>
  </si>
  <si>
    <t>수정동 670-2</t>
  </si>
  <si>
    <t>• L= 10m
• B=  2m</t>
  </si>
  <si>
    <t>계단폭이 좁아 낙상 위험이 발생함에 따라 계단 공사를 실시하여 주민들의 안전사고 예방 필요</t>
  </si>
  <si>
    <t>2통 주택가 이면도로 포장공사</t>
  </si>
  <si>
    <t>공화북5길 6-1~6-9</t>
  </si>
  <si>
    <t>• L= 80m
• B=  4m</t>
  </si>
  <si>
    <t>도로 포장면이 노후화되어 주민통행 불편 및 관광지 미관 저해</t>
  </si>
  <si>
    <t>중앙로 24-1~중앙로 36</t>
  </si>
  <si>
    <t>L=130m,
B=3m</t>
  </si>
  <si>
    <t xml:space="preserve">교동시장에서 수정약국사이 도로변 배수로가 평탄하지 않아 집중호우시 인근 상가로 빗물이 들어와 영업에 지장을 초래하고 있으므로 배수관로 정비작업 및 바닥 단차조정 </t>
  </si>
  <si>
    <t>오포대 인근 마을안길 재포장 공사</t>
  </si>
  <si>
    <t>고소 6길 일원</t>
  </si>
  <si>
    <t>L=50m, B=3m
(포장공사 1식)</t>
  </si>
  <si>
    <t>고소천사 벽화마을과 연계하여 많은 관광객들이 오포대를 찾고 있으나 마을 안길에 포장된 미끄럼방지 시설물이 닳아져 낙상 사고가 발생하고 있으므로 마을 안길 재포장 보수공사 실시로 주민과 관광객들 안전사고 예방</t>
  </si>
  <si>
    <t>고소 천사벽화마을 개보수</t>
  </si>
  <si>
    <t>이순신광장로169~중앙4길 25-1,
중앙4길 7~대광빌라</t>
  </si>
  <si>
    <t>L=210m
(벽화마을 1,3구간)
안내간판 10개소</t>
  </si>
  <si>
    <t>고소천사 벽화마을 1,3구간이 오래되어 최색되고 파손된 상태로 개보수가 필요하며, 벽화골목 안내 간판 일부분이 잘못 표기되어 있어 간판 재정비 필요</t>
  </si>
  <si>
    <t>진남상가 내 보도블럭 정비</t>
  </si>
  <si>
    <t>중앙동 582-2~교동 88</t>
  </si>
  <si>
    <t>L=400m, B=15m
(보도블럭 정비)</t>
  </si>
  <si>
    <t>진남상가 내 보도블럭이 파손되고 떨어져나가 시민 통행시 불편 및 주변 미관 저해에 따른 보도블럭 정비 필요</t>
  </si>
  <si>
    <t>11 충무동</t>
    <phoneticPr fontId="1" type="noConversion"/>
  </si>
  <si>
    <t>11통 마을안길 정비공사</t>
  </si>
  <si>
    <t>연등1길 46 ~
연등1길 48-1앞 일대</t>
  </si>
  <si>
    <t>L=30m
B=4.5m</t>
  </si>
  <si>
    <t>노후된 안길 정비로 주민 통행 편의 제공</t>
  </si>
  <si>
    <t>10통 마을안길 정비공사</t>
  </si>
  <si>
    <t>연등1길10~
동령현길61 앞
일대</t>
  </si>
  <si>
    <t>L=38m
B=1.0m~2.5m</t>
  </si>
  <si>
    <t>13통 마을안길 정비</t>
  </si>
  <si>
    <t>연등1길 80~80-2,
82-4~82-10</t>
  </si>
  <si>
    <t>안길 계단 재포장
L=40m
B=1.2m~1.5m</t>
  </si>
  <si>
    <t>7통 마을안길 정비</t>
  </si>
  <si>
    <t>동령현길14-4
  ~ 14-12 일대</t>
  </si>
  <si>
    <t>안길 재포장
L=68m
B=1.0m~1.5m</t>
  </si>
  <si>
    <t>9통 마을안길 포장공사</t>
  </si>
  <si>
    <t>동령현길43-6
  ~ 43-7,
 43-8~43-15</t>
  </si>
  <si>
    <t>안길 재포장
L=44m
B=1.0m~2.5m</t>
  </si>
  <si>
    <t>마을안길 도로 정비로 주민 통행 편의 제공</t>
  </si>
  <si>
    <t>군자길 도로 포장공사</t>
  </si>
  <si>
    <t>군자동47번지 앞
         ~
군자동128번지 앞</t>
  </si>
  <si>
    <t>L=85m
B=6.2m
아스콘포장</t>
  </si>
  <si>
    <t>노후된 소방도로 정비로 주민 통행 편의 제공</t>
  </si>
  <si>
    <t>연등6길 도로 포장공사</t>
  </si>
  <si>
    <t>연등6길 16 앞 ~
연등6길 36 앞</t>
  </si>
  <si>
    <t>L=200m
B=4m
아스콘포장</t>
  </si>
  <si>
    <t>노후된 도로 포장 정비로 주민 통행 편의 제공</t>
  </si>
  <si>
    <t>연등2길 도로 포장공사</t>
  </si>
  <si>
    <t>좌수영로 121 앞~
좌수영로 75 앞</t>
  </si>
  <si>
    <t>L=500m
B=4m
아스콘포장</t>
  </si>
  <si>
    <t>12 광림동</t>
    <phoneticPr fontId="1" type="noConversion"/>
  </si>
  <si>
    <t>오림 내동경로당 신축</t>
  </si>
  <si>
    <t>내동1길 52-1</t>
  </si>
  <si>
    <t>건물 신축 1식</t>
  </si>
  <si>
    <t>어르신들의 유일한 문화시설로 자연마을 내 많은 주민들이 이용하고 있으나 시설이 노후되어 경로당 신축이 필요함</t>
  </si>
  <si>
    <t>광림동 3통 계단정비</t>
  </si>
  <si>
    <t>한재로 185-8 인근</t>
  </si>
  <si>
    <t>L=7m, B=2.5m</t>
  </si>
  <si>
    <t>계단이 노후되고 파손되어 어르신 보행사고 위험이 높아 주민불편이 계속되고 있음</t>
  </si>
  <si>
    <t>봉강2길 51-1~ 봉강2길 59</t>
  </si>
  <si>
    <t>보도블럭을 우레탄으로 교체 포장하여 보행 시 편의를 증진시키고 미끄러짐 등 안전사고를 방지하고자 함</t>
  </si>
  <si>
    <t>서강동 7통 마을안길 정비</t>
  </si>
  <si>
    <t>봉강동 
26-5번지
~27-4번지</t>
  </si>
  <si>
    <t>아스콘 포장
(L=48m
B=1.7m)</t>
  </si>
  <si>
    <t>서강동 5통 안길 정비 및 배수시설 설치</t>
  </si>
  <si>
    <t xml:space="preserve">봉강2길5-1
~봉강2길 2
</t>
  </si>
  <si>
    <t>•아스콘 포장
(L=40m
B=1.6m)
•그레이팅 설치 1식</t>
  </si>
  <si>
    <t>•안길 노면이 고르지 않아 보행 시 안전사고의 위험이 높고, 일부 배수시설이 빈약하여 우천 시 비고임 심함
• 안전 사고 예방 및 주민 통행 불편 해소를 위해 필요</t>
  </si>
  <si>
    <t>14 대교동</t>
    <phoneticPr fontId="1" type="noConversion"/>
  </si>
  <si>
    <t>진성여자중 후문 도로사면 
정비공사</t>
  </si>
  <si>
    <t>봉산동 747-3(도)</t>
  </si>
  <si>
    <t xml:space="preserve">  L=10m, 
  H=2m</t>
  </si>
  <si>
    <t>남산동 대도맨션 뒤 연등천변 
도로 포장공사</t>
  </si>
  <si>
    <t>남산북9길
(구)전화국 일원</t>
  </si>
  <si>
    <t xml:space="preserve"> L=130m, 
 B=6m</t>
  </si>
  <si>
    <t>15 국동</t>
    <phoneticPr fontId="1" type="noConversion"/>
  </si>
  <si>
    <t>23통 주민쉼터 설치 공사</t>
  </si>
  <si>
    <t>구봉길 41</t>
  </si>
  <si>
    <t>주민쉼터 철거 및 설치 1식, 가림막 설치 1식</t>
  </si>
  <si>
    <t>타지역에서 용도폐지된 평상을 재활용하여 쉼터로 사용해 왔으나 난간 파손, 바닥 꺼짐 현상으로 인하여 평상 및 바닥 장판 교체 필요</t>
  </si>
  <si>
    <t>6통 해광사 옆 마을안길 포장 공사</t>
  </si>
  <si>
    <t>국동 875-8 일원</t>
  </si>
  <si>
    <t>마을안길 포장 1식
L=60m, B=3.5m</t>
  </si>
  <si>
    <t>노면이 고르지 못하여 보행자 통행시 불편 초래 및 야간 안전사고 발생 위험
파손 및 침하된 곳이 많아 우천시 물고임 현상 발생</t>
  </si>
  <si>
    <t>국동 37-546 일원</t>
  </si>
  <si>
    <t>관광객 등 유동인구가 많은 대경도대합실 주변 보도블럭 침하 등 불균형으로 인해 보행시 불편 초래 및 도시미관 저해</t>
  </si>
  <si>
    <t>월호동 2통 옹벽 보강공사</t>
  </si>
  <si>
    <t xml:space="preserve">신월4길 3 </t>
  </si>
  <si>
    <t>L=40m, B=2m</t>
  </si>
  <si>
    <t>주택균열 및 마을안길 지반침하로 옹벽 붕괴 시 인접주택 피해 발생 우려</t>
  </si>
  <si>
    <t>월호동 1통 CU편의점 ~ 와이마트 신월점 인도 정비</t>
  </si>
  <si>
    <t>신월동 1-46 ~ 44-2</t>
  </si>
  <si>
    <t>상가와 주택이 혼재하는 구간으로 잦은 공사 등으로 주민 보행시 사고 발생 우려</t>
  </si>
  <si>
    <t>월호동 여수사랑의원~나무은행구간 인도정비 공사</t>
  </si>
  <si>
    <t>신월동 65-1~신월동 1240-16</t>
  </si>
  <si>
    <t>L=2km, B=4m</t>
  </si>
  <si>
    <t>신월동 사랑의원~나무은행 구간은 많은 시민들이 이용하는 인도로 오래전에 시설된 보도블럭 침하와 파손 등으로 통행불편 민원인 수시로 발생하는 구간임, 보도블럭 정비로 주민생활 편의 도모와 안전한 환경 조성 필요</t>
  </si>
  <si>
    <t>월호동 2통 팔각정 신축</t>
  </si>
  <si>
    <t>신월 1길 21</t>
  </si>
  <si>
    <t>팔각정 신축</t>
  </si>
  <si>
    <t>개인이 설치한 쉼터 노후로 인해 주변 경관 저해, 정자 설치로 지역주민 휴식공간제공 및 마을 경관 개선</t>
  </si>
  <si>
    <t>경호동 767번지 일원 농로 포장 공사</t>
  </si>
  <si>
    <t>경호동 767번지 일원</t>
  </si>
  <si>
    <t>L=70m, B=2m</t>
  </si>
  <si>
    <t>농로 포장공사가 일부만 진행되어 농산물 수송 및 주민 보행, 농기계 진입이 불가한 상태임, 농지 기반시설 정비를 통해 주민 편익증진</t>
  </si>
  <si>
    <t>17 여서동</t>
    <phoneticPr fontId="1" type="noConversion"/>
  </si>
  <si>
    <t>경남아파트 쉼터 시설물 정비</t>
  </si>
  <si>
    <t>여서동 43(동네체육시설관리번호:17-3)</t>
  </si>
  <si>
    <t>정자 바닥교체 및 기둥 정비</t>
  </si>
  <si>
    <t>노후로 인한 주민 안전사고 우려 및 정비로 주민편의 제공</t>
  </si>
  <si>
    <t>여서로(주공1차 정문~은현어린이집 앞)</t>
  </si>
  <si>
    <t xml:space="preserve">L=120m,
B=3m </t>
  </si>
  <si>
    <t>경남아파트 옹벽 벽화 정비(여서청사 
건너편)</t>
  </si>
  <si>
    <t>여서동 43
(경남아파트 옹벽)</t>
  </si>
  <si>
    <t xml:space="preserve">타일형식 벽화
L=30m,
H=2m </t>
  </si>
  <si>
    <t>여서2로(굽네치킨~은현복지센터)</t>
  </si>
  <si>
    <t xml:space="preserve">L=330m,
B=10m </t>
  </si>
  <si>
    <t>대치마을 석불사입구 농로개설(연장)</t>
  </si>
  <si>
    <t>여서동 906번지 일원</t>
  </si>
  <si>
    <t xml:space="preserve">L=130m,
B=3m </t>
  </si>
  <si>
    <t>농로개설로 인한 경작자의 편의 제공 및 안전사고 예방</t>
  </si>
  <si>
    <t>문수동 허문마을 샘물교회 앞 안길 정비</t>
  </si>
  <si>
    <t>문수동 779-5</t>
  </si>
  <si>
    <t>L=40m, B=4m, H=4</t>
  </si>
  <si>
    <t>문수동13, 
문수동90-2</t>
  </si>
  <si>
    <t>L=270m, B=12m</t>
  </si>
  <si>
    <t>문수동 여서로(대진주유소~타이어나라) 
도로 재포장</t>
  </si>
  <si>
    <t>대진주유소~타이어나라 앞 도로(여서동874)</t>
  </si>
  <si>
    <t>L=170m, B=12m</t>
  </si>
  <si>
    <t>차량통행이 많아 도로가 노후화되어 균열 파손이 다수 발생 정비 필요</t>
  </si>
  <si>
    <t>문수동 여문문화2길(원할머니보쌈~알앤비호텔) 도로 재포장</t>
  </si>
  <si>
    <t>문수동 129</t>
  </si>
  <si>
    <t>L=95, B=8m</t>
  </si>
  <si>
    <t xml:space="preserve">균열 파손이 다수 발생한 노후화된 도로로 미관 저해 및 주민 통행 불편을 초래하여 정비 필요 </t>
  </si>
  <si>
    <t>문수동 문수북2길(신명마트~한숟갈떡볶이) 도로 재포장</t>
  </si>
  <si>
    <t>문수동 91, 93-3</t>
  </si>
  <si>
    <t>L=200m, B=8m</t>
  </si>
  <si>
    <t>도로가 노후화되어 주민 통행시 불편 초래</t>
  </si>
  <si>
    <t>도로 재정비 공사</t>
  </si>
  <si>
    <t>미평동 산 99-1</t>
  </si>
  <si>
    <t>L=55m, B=3m</t>
  </si>
  <si>
    <t>도로 재정비 공사에 따른 사유재산권 보장 및 불편해소</t>
  </si>
  <si>
    <t>용수마을 배수로 악취방지 그레이팅 설치</t>
  </si>
  <si>
    <t>둔덕동 284</t>
  </si>
  <si>
    <t>생활폐수가 흘러나오는 하수도의 유량이 적고, 덮개도 없어 악취로 주민 불편 초래
*시민과의 대화 건의사항</t>
  </si>
  <si>
    <t>둔덕동 606-1번지(문치마을) 부근 도로 선형 개선</t>
  </si>
  <si>
    <t>둔덕동 606-1
둔덕동 645</t>
  </si>
  <si>
    <t>L=20m
B=2m</t>
  </si>
  <si>
    <t>여도아파트 옆 배수로 석축 보수 및 난간 설치</t>
  </si>
  <si>
    <t>둔덕동 산 29-5</t>
  </si>
  <si>
    <t>석축보수 1식
(L=7m,H=1.5m)
난간설치 1식
(L=35m,H=1.5m)</t>
  </si>
  <si>
    <t>배수로 석축 노후화 및 급경사도로로 인한 각종 사고 발생, 노후화된 석축을 보수하고 난간을 설치하여 안전통행 확보</t>
  </si>
  <si>
    <t>21 만덕동</t>
    <phoneticPr fontId="1" type="noConversion"/>
  </si>
  <si>
    <t>덕충동 12통 마을 법면보강 및 포장공사</t>
  </si>
  <si>
    <t>덕충동 144-7 번지외 1필지</t>
  </si>
  <si>
    <t>법면보강 및 
포장공사 1식</t>
  </si>
  <si>
    <t>오천동187번지
(소하천 중류~
하류)</t>
  </si>
  <si>
    <t>L= 230m, 
B=   3m</t>
  </si>
  <si>
    <t>상촌마을 농로 재포장 공사</t>
  </si>
  <si>
    <t>만흥동 923~939번지</t>
  </si>
  <si>
    <t>L= 200m, 
B=   3m</t>
  </si>
  <si>
    <t>중촌마을 안길 포장공사</t>
  </si>
  <si>
    <t>만흥2길 37   번지~만흥2길 46번지</t>
  </si>
  <si>
    <t>L= 45m, 
B=   3m</t>
  </si>
  <si>
    <t>석천마을회관앞 마을 안길 포장 공사</t>
  </si>
  <si>
    <t>덕충2길 1번지~ 덕충5길 5  번지</t>
  </si>
  <si>
    <t>L= 43m, 
B=  3m</t>
  </si>
  <si>
    <t>22 쌍봉동</t>
    <phoneticPr fontId="1" type="noConversion"/>
  </si>
  <si>
    <t>학동 35-1번지</t>
  </si>
  <si>
    <t>선착장 연장
L=20m, B=11m</t>
  </si>
  <si>
    <t>23 시전동</t>
    <phoneticPr fontId="1" type="noConversion"/>
  </si>
  <si>
    <t>웅천동 548번지 일원 배수로 정비 공사</t>
  </si>
  <si>
    <t>웅천동 548
외 1필지</t>
  </si>
  <si>
    <t>배수로공사 1식</t>
  </si>
  <si>
    <t>매년 우기철마다 빗물이 농경지에 유입되어 농작물이 유실 및 침수됨.</t>
  </si>
  <si>
    <t>시전4길
일원</t>
  </si>
  <si>
    <t>도로포장 1식</t>
  </si>
  <si>
    <t>농로개설 1식</t>
  </si>
  <si>
    <t>웅천동 720번지 일원 농로 개설</t>
  </si>
  <si>
    <t>웅천동 720</t>
  </si>
  <si>
    <t>선원동 1293
번지 일원</t>
  </si>
  <si>
    <t>보도블럭 교체
L=250m</t>
  </si>
  <si>
    <t>군장마을 입구 배수로 설치 공사</t>
  </si>
  <si>
    <t>화장동 672-4번지 일원</t>
  </si>
  <si>
    <t>배수로 설치
L=100m</t>
  </si>
  <si>
    <t>군장마을 입구 배수로 설치를 통한 안전사고 예방 및 주민 생활 불편 해소</t>
  </si>
  <si>
    <t>여천동 화산마을회관 보수공사</t>
  </si>
  <si>
    <t>성산6길 30</t>
  </si>
  <si>
    <t>보수공사 1식</t>
  </si>
  <si>
    <t>마을회관이 노후(건축연한 23년)되어 누수 등 주민불편 사항 해결</t>
  </si>
  <si>
    <t>25 주삼동</t>
    <phoneticPr fontId="1" type="noConversion"/>
  </si>
  <si>
    <t>주삼동 749-1 일원</t>
  </si>
  <si>
    <t>보도 개설 및 보행로 설치
(L=140m, W=2m)</t>
  </si>
  <si>
    <t>장곡마을 팔각정 설치</t>
  </si>
  <si>
    <t>봉계동 608</t>
  </si>
  <si>
    <t>팔각정 설치 1식</t>
  </si>
  <si>
    <t>해지마을 뒤편 배수로 정비</t>
  </si>
  <si>
    <t>해산동 579 일원</t>
  </si>
  <si>
    <t>배수로 정비
(L=70m)</t>
  </si>
  <si>
    <t>대곡마을 배수로 정비</t>
  </si>
  <si>
    <t>봉계동 164 일원</t>
  </si>
  <si>
    <t>배수로 정비
(L=60m, W=2m)</t>
  </si>
  <si>
    <t>기동마을 배수로 정비</t>
  </si>
  <si>
    <t>해산동 25 일원</t>
  </si>
  <si>
    <t>배수로 정비
(L=130m, W=1m)</t>
  </si>
  <si>
    <t>주암마을 안길 보수</t>
  </si>
  <si>
    <t>주삼동 843</t>
  </si>
  <si>
    <t>마을안길 보수
(L=20m, W=2m)</t>
  </si>
  <si>
    <t>계원마을회관 부지 아스콘 재포장</t>
  </si>
  <si>
    <t>봉계동 512,513</t>
  </si>
  <si>
    <t>아스콘 재포장
(1,200㎡)</t>
  </si>
  <si>
    <t>노후화 및 포장 간의 단차로 이용에 불편이 있고 미관을 저해하는 마을회관 부지를 재포장하여 민원해소</t>
  </si>
  <si>
    <t>해지마을 안길 아스콘 재포장</t>
  </si>
  <si>
    <t>해산동 370일원</t>
  </si>
  <si>
    <t>아스콘 재포장
(1,100㎡)</t>
  </si>
  <si>
    <t>마을안길 노후화 및 일부 구간이 콘크리트 포장으로 남아 있어 차량 통행 시 분진 등 불편 발생</t>
  </si>
  <si>
    <t>26 삼일동</t>
    <phoneticPr fontId="1" type="noConversion"/>
  </si>
  <si>
    <t xml:space="preserve"> 호명뜰 농로 확장 공사</t>
  </si>
  <si>
    <t>호명동 931번지 일원</t>
  </si>
  <si>
    <t>농로 확장
L=140m, B=3m /
배수로 설치 및 
옹벽 쌓기 1식</t>
  </si>
  <si>
    <t xml:space="preserve"> 호명내동~가좌지 구간 농로 정비 공사</t>
  </si>
  <si>
    <t>호명동 868번지 일원</t>
  </si>
  <si>
    <t>아스콘 포장L=250m 및
 노면방지턱 
2구간</t>
  </si>
  <si>
    <t xml:space="preserve"> 읍동마을 농로 개설 공사</t>
  </si>
  <si>
    <t>상암동 788-1 ~ 
794번지 일원</t>
  </si>
  <si>
    <t>농로 개설 및 석축 쌓기
L=130m, B=3m</t>
  </si>
  <si>
    <t xml:space="preserve"> 진남마을 팔각정 도색 공사</t>
  </si>
  <si>
    <t xml:space="preserve">상암동 1963-3번지 
일원 </t>
  </si>
  <si>
    <t>팔각정 도색 
1식</t>
  </si>
  <si>
    <t xml:space="preserve"> 마을편의시설(신덕마을회관) 보강 공사</t>
  </si>
  <si>
    <t>신덕 2길 65-1번지 
일원</t>
  </si>
  <si>
    <t>마을회관 보수(비 가림막 및 유리 중문 설치)
1식</t>
  </si>
  <si>
    <t xml:space="preserve"> 노후된 마을회관 리모델링을 통하여 마을회관을 이용하는 주민들의 만족도 개선</t>
  </si>
  <si>
    <t xml:space="preserve"> 진북마을 배수로 연결 공사</t>
  </si>
  <si>
    <t>상암동 573번지 일원</t>
  </si>
  <si>
    <t>배수로 설치
L=20m</t>
  </si>
  <si>
    <t xml:space="preserve"> 주민 통행 시 안전사고 위험이 있어 인도 설치를 통하여 안전사고 위험을 예방코자 함.</t>
  </si>
  <si>
    <t>호명동 1146-2번지
 일원</t>
  </si>
  <si>
    <t>상암동 1245-2번지 
일원</t>
  </si>
  <si>
    <t>인도 개설
L=100m</t>
  </si>
  <si>
    <t>27 묘도동</t>
    <phoneticPr fontId="1" type="noConversion"/>
  </si>
  <si>
    <t>묘도동 1647-1번지</t>
  </si>
  <si>
    <t>L=60m
B=3m</t>
  </si>
  <si>
    <t>수로 측면 옥벽 유실 진행중, 농로가 없어 농기계운행이 매우 어려워 농로 확포장 공사를 통해 농민들의 불편사항 해소 및 농기계 사고 위험을 예방하고자 함</t>
  </si>
  <si>
    <t>L=50m
B=3m</t>
  </si>
  <si>
    <t xml:space="preserve">묘도동 1375-5번지 </t>
  </si>
  <si>
    <t>L=52m
B=4m</t>
  </si>
  <si>
    <t>기존 도로가 협소하여 소방차 및 위생공사차량 진입 어려워,  화재발생시 신속진압 및 재난사고 예방을 위한 진입로 확보하고자 함.</t>
  </si>
  <si>
    <t>묘도동 666
번지</t>
  </si>
  <si>
    <t>L=60m
B=2m</t>
  </si>
  <si>
    <t>묘도동 1756-2번지</t>
  </si>
  <si>
    <t>농지에 접근할 농로가 없어 농기계 운행시 위험성 증가로 농로개설공사를 통해 농지접근을 용이토록하여 주민불편사항을 해소하고자 함</t>
  </si>
  <si>
    <t>묘도동 산43
번지</t>
  </si>
  <si>
    <t>L=150m
B=2.5m</t>
  </si>
  <si>
    <t>기 포장된 도로 유실 및 파손으로 사고위험 및 농기계 통행이 어려워 농로 개설 후 농지접근이 용이하고 농기계 운행시 사고 위험을 예방하고자 함.</t>
  </si>
  <si>
    <t>남면 연도 덕포마을 안길 배수로 정비공사</t>
  </si>
  <si>
    <t>남면 연도리 2076번지 일원</t>
  </si>
  <si>
    <t>L=90m</t>
  </si>
  <si>
    <t>안길 배수로 미 정비에 따른 우천시 어르신 통행불편 해소</t>
  </si>
  <si>
    <t>남면 월전마을 배수로 정비공사</t>
  </si>
  <si>
    <t>남면 화태리 251-9번지 일원</t>
  </si>
  <si>
    <t>배수로 확장으로 주민생활환경 및 통행불편 해소</t>
  </si>
  <si>
    <t>남면 두포 굴등마을 진입도로 포장공사</t>
  </si>
  <si>
    <t>남면 두모리 1113번지 일원</t>
  </si>
  <si>
    <t>진입도로 재포장으로 주민생활환경 개선</t>
  </si>
  <si>
    <t>남면 역포마을 진입도로 정비공사</t>
  </si>
  <si>
    <t>남면 연도리 907번지 일원</t>
  </si>
  <si>
    <t>L=40m</t>
  </si>
  <si>
    <t>진입도로 정비로 주민생활환경 개선</t>
  </si>
  <si>
    <t>남면 화태마을 농로 확장공사</t>
  </si>
  <si>
    <t>남면 화태리 186-3번지 일원</t>
  </si>
  <si>
    <t>농로확장으로 농업생산성 향상</t>
  </si>
  <si>
    <t>남면 송고마울 구거 정비공사</t>
  </si>
  <si>
    <t>남면 유송리 1274번지 일원</t>
  </si>
  <si>
    <t>L=80m</t>
  </si>
  <si>
    <t>송고마을 구거 일부가 미 정비되어 집중호우 시 주택 침수피해 예방</t>
  </si>
  <si>
    <t>남면 함구미마을 농로 포장공사</t>
  </si>
  <si>
    <t>남면 유송리 1151번지 일원</t>
  </si>
  <si>
    <t>농로포장으로 농업생산성 향상 및 소득증대 기여</t>
  </si>
  <si>
    <t>남면 내외진마을 안길 포장공사</t>
  </si>
  <si>
    <t>남면 우학리 642-2번지 일원</t>
  </si>
  <si>
    <t>L=320m</t>
  </si>
  <si>
    <t>안길 재포장으로 주민생활환경 개선</t>
  </si>
  <si>
    <t>남면 우실마을 정자 보수공사</t>
  </si>
  <si>
    <t>남면 우학리 171-2번지 일원</t>
  </si>
  <si>
    <t>정자 보수로 주민 및 관광객 쉼터 제공</t>
  </si>
  <si>
    <t>남면 학동마을 안길 재포장공사</t>
  </si>
  <si>
    <t>남면 우학리 531-1번지 일원</t>
  </si>
  <si>
    <t>마을안길 재포장으로 주민생활환경 개선</t>
  </si>
  <si>
    <t>남면 장지마을 우수관로 정비공사</t>
  </si>
  <si>
    <t>남면 심장리 155번지 일원</t>
  </si>
  <si>
    <t>우수관로 정비로 주민생활환경 및 비렁길 관광객 이미지 개선</t>
  </si>
  <si>
    <t>남면 미포마을 안길 포장공사</t>
  </si>
  <si>
    <t>남면 심장리 401-1번지 일원</t>
  </si>
  <si>
    <t>남면 봉통마을 진입도로 재포장공사</t>
  </si>
  <si>
    <t>남면 두라리 산21-8번지 일원</t>
  </si>
  <si>
    <t>농·수산물의 원활한 수송으로 주민소득증대 기여</t>
  </si>
  <si>
    <t>남면 횡간마을 농로 개설공사</t>
  </si>
  <si>
    <t>남면 횡간리 251-9번지 일원</t>
  </si>
  <si>
    <t>L=30m</t>
  </si>
  <si>
    <t>농로개설로 영농여건 개선 및 농업생산성 향상</t>
  </si>
  <si>
    <t>남면 여천마을 배수로 설치공사</t>
  </si>
  <si>
    <t xml:space="preserve"> 남면 유송리 446-1번지 일원</t>
  </si>
  <si>
    <t>L=120m</t>
  </si>
  <si>
    <t>마을 안길 배수로 정비로 주민생활환경 개선</t>
  </si>
  <si>
    <t>남면 대유마을 진입도로 재포장공사</t>
  </si>
  <si>
    <t>남면 유송리 362-3번지 일원</t>
  </si>
  <si>
    <t>농산물의 원활한 수송으로 주민 소득증대 기여</t>
  </si>
  <si>
    <t>남면 내외진마을 배수로 정비공사</t>
  </si>
  <si>
    <t>남면 우학리 666-1번지 일원</t>
  </si>
  <si>
    <t>배수로 정비로 주민생활환경 개선</t>
  </si>
  <si>
    <t>남면 우실 냉수동마을 진입도로 포장공사</t>
  </si>
  <si>
    <t>남면 우학리 산120번지 일원</t>
  </si>
  <si>
    <t>마을 진입도로 정비로 주민생활환경 개선</t>
  </si>
  <si>
    <t>남면 두포마을 구거 정비공사</t>
  </si>
  <si>
    <t>남면 두모리 산281번지 일원</t>
  </si>
  <si>
    <t>구거 정비로 농업생산성 향상</t>
  </si>
  <si>
    <t>남면 소유마을 농로 재포장공사</t>
  </si>
  <si>
    <t>남면 유송리 49번지 일원</t>
  </si>
  <si>
    <t>L=125m</t>
  </si>
  <si>
    <t>농로 재포장으로 농업생산성 향상</t>
  </si>
  <si>
    <t>남면 연도마을 안길 정비공사</t>
  </si>
  <si>
    <t>남면 연도리 1507번지 일원</t>
  </si>
  <si>
    <t>L=60m</t>
  </si>
  <si>
    <t>응급환자 원활한 이송 및 어르신 통행불편 해소</t>
  </si>
  <si>
    <t>남면 안도 동고지마을 진입도로 재포장공사</t>
  </si>
  <si>
    <t>남면 안도리 199번지 일원</t>
  </si>
  <si>
    <t>진입도로 재포장으로 주민 통행불편 해소</t>
  </si>
  <si>
    <t>남면 미포마을 정자 설치공사</t>
  </si>
  <si>
    <t>남면 심장리 975-9번지 일원</t>
  </si>
  <si>
    <t>마을정자 설치로 어르신 등 휴식공간 제공</t>
  </si>
  <si>
    <t>남면 횡간마을 농로 포장공사</t>
  </si>
  <si>
    <t>남면 횡간리 199-1번지 일원</t>
  </si>
  <si>
    <t>농로포장으로 농업생산성 향상</t>
  </si>
  <si>
    <t>남면 장지마을 안길 배수로 정비공사</t>
  </si>
  <si>
    <t>남면 심장리 125-1번지 일원</t>
  </si>
  <si>
    <t>L=140m</t>
  </si>
  <si>
    <t>남면 나발마을 안길 재포장공사</t>
  </si>
  <si>
    <t>남면 두라리 87-2번지 일원</t>
  </si>
  <si>
    <t>남면 학동마을 구거 정비공사</t>
  </si>
  <si>
    <t>남면 우학리 1030번지 일원</t>
  </si>
  <si>
    <t>구거정비로 영농여건 개선 및 농업생산성 향상</t>
  </si>
  <si>
    <t>남면 두포마을 안길 배수로 정비공사</t>
  </si>
  <si>
    <t>남면 두모리 1458번지 일원</t>
  </si>
  <si>
    <t xml:space="preserve"> L=15m</t>
  </si>
  <si>
    <t>남면 직포마을 구거 정비공사</t>
  </si>
  <si>
    <t>남면 두모리 1085-1번지 일원</t>
  </si>
  <si>
    <t>구거 정비로 주민생활환경 개선</t>
  </si>
  <si>
    <t>남면 함구미마을 구거 정비공사</t>
  </si>
  <si>
    <t>남면 유송리 1075번지 일원</t>
  </si>
  <si>
    <t>남면 여천마을 안길 재포장공사</t>
  </si>
  <si>
    <t>남면 유송리 425번지 일원</t>
  </si>
  <si>
    <t>남면 대유마을 구거 정비공사</t>
  </si>
  <si>
    <t>남면 유송리 318번지 일원</t>
  </si>
  <si>
    <t>L=160m</t>
  </si>
  <si>
    <t>안길 재포장으로 주민 통행불편 해소</t>
  </si>
  <si>
    <t>남면 화태마을 농로 재포장공사</t>
  </si>
  <si>
    <t>남면 화태리 275-156번지 일원</t>
  </si>
  <si>
    <t>농로 재포장으로 농업생산성 향상 및 소득증대 기여</t>
  </si>
  <si>
    <t>남면 모하마을 농로 재포장공사</t>
  </si>
  <si>
    <t>남면 두모리 585번지 일원</t>
  </si>
  <si>
    <t>농로 재포장으로 영농여건 개선</t>
  </si>
  <si>
    <t>남면 모하 마을회관 리모델링사업</t>
  </si>
  <si>
    <t>남면 두모리 570-4번지 일원</t>
  </si>
  <si>
    <t>마을회관 보수로 휴식공간 등 이용 편의 제공</t>
  </si>
  <si>
    <t>남면 횡간 마을회관 리모델링사업</t>
  </si>
  <si>
    <t>남면 횡간리 368-1번지 일원</t>
  </si>
  <si>
    <t>남면 소우실포항 호안도로 및 물양장 보수공사</t>
  </si>
  <si>
    <t>• L= 15m
• B= 2.5m</t>
  </si>
  <si>
    <t>보도 정비 1식
L=250m, B=3.5m</t>
  </si>
  <si>
    <t>돌산읍 세구지1마을 선착장 상치 포장공사</t>
  </si>
  <si>
    <t>돌산읍 우두리 666-33번지 일원</t>
  </si>
  <si>
    <t>소라면 사곡3리 상봉천 정비공사</t>
  </si>
  <si>
    <t>수문 마을 정자 신축공사</t>
  </si>
  <si>
    <t>장수리 685-5</t>
  </si>
  <si>
    <t>정자 기둥이 부식 및 파손되어 신축 필요</t>
  </si>
  <si>
    <t>장수마을 마을회관 신축공사</t>
  </si>
  <si>
    <t>장수리 1292-27</t>
  </si>
  <si>
    <t>노후 마을회관 신축으로 주민편익 제공</t>
  </si>
  <si>
    <t>소라면 현천3리 가사마을 정자보수</t>
  </si>
  <si>
    <t>소라면 현천리 1049-6번지 일원</t>
  </si>
  <si>
    <t>• 정자보수1식</t>
  </si>
  <si>
    <t>정자 샷시문 파손으로 안전사고 발생 위험요인해소</t>
  </si>
  <si>
    <t>읍동 마을안길 재포장 및 배수로 설치</t>
  </si>
  <si>
    <t>상암동 2208번지
일원</t>
  </si>
  <si>
    <t>마을안길 재포장(L=20m), 
배수로 설치</t>
  </si>
  <si>
    <t xml:space="preserve"> 마을 안길 노면의 훼손이 심하여 경운기 운행 및 주민 통행 시 불편함이 많고 안전사고 발생 위험이 있어 정비하고자 하며 집중 호우 시 비가 제대로 배수되지 못해 도로가 침수되는 등 민원이 자주 발생하여 배수로 설치를 통하여 우수피해를 예방하고자 함.</t>
  </si>
  <si>
    <t>안포마을 진·출입로 갓길 정비공사</t>
  </si>
  <si>
    <t>구미마을 앞 도로 갓길 정비공사</t>
  </si>
  <si>
    <t>서촌마을 앞 도로 배수로 정비</t>
  </si>
  <si>
    <t>남면 소유마을 안길 재포장공사</t>
  </si>
  <si>
    <t xml:space="preserve"> 하화리 219번지 일원 배수로 설치 및 포장</t>
  </si>
  <si>
    <t xml:space="preserve"> 화백마을(산196-3번지 일원) 농로 축대 보수</t>
  </si>
  <si>
    <t xml:space="preserve"> 하화리 252-1번지 일원 배수로 설치 및 포장</t>
  </si>
  <si>
    <t>중앙로 교동시장 일원 도로측구 정비</t>
  </si>
  <si>
    <t>서강동 봉강2길 일원 보도 정비</t>
  </si>
  <si>
    <t>어항단지로 일원 보도 정비</t>
  </si>
  <si>
    <t>여서2로(주공1차 정문~은현어린이집 양 구간) 보도 정비</t>
  </si>
  <si>
    <t>여서2로(굽네치킨~은현복지센터) 도로 정비</t>
  </si>
  <si>
    <t>문수동 문수로(문수교~노루표페인트) 도로 재포장</t>
  </si>
  <si>
    <t>오천산단 소하천 구거 바닥면 하상 포장공사</t>
  </si>
  <si>
    <t>시전4길 도로 포장</t>
  </si>
  <si>
    <t>무선8길 일원 보도 정비</t>
  </si>
  <si>
    <t>주동사거리 일원 보도 설치</t>
  </si>
  <si>
    <t>상암로(읍동) 보도 설치</t>
  </si>
  <si>
    <t>우레탄 포장
(L=240m
,B=2m)</t>
  </si>
  <si>
    <t>우수배제 시설이 없어 우기 시 농경지 유실 및 작물 피해 발생</t>
  </si>
  <si>
    <t>노후포장을 정비하여 통행불편 해소 및 쾌적한 도로 환경조성</t>
  </si>
  <si>
    <t>마을 입구 안길이 협소 화물차 진입이 불가하여 주민 생활불편</t>
  </si>
  <si>
    <t>마을 안길 내 우수가 가옥 담벼락 사이로 배제되어 주민생활 불편</t>
  </si>
  <si>
    <t>ㆍ자산공원 주변 비타멸 토사유실로 자연재해 등 안전 사고 위험 상존
ㆍ재해 및 안전사고 예방을 위해 비탈면 정비 시급</t>
  </si>
  <si>
    <t>• 안길 노면 노후화 및 부분 보수 등으로 인해 미관을 저해하고 우천 시 비가 고여 통행 불편
• 안전 사고 예방 및 주민 통행 불편 해소를 위해 필요</t>
  </si>
  <si>
    <t xml:space="preserve">사면(급경사지) 바위 위에 나무가 성장 하면서 뿌리가 바위를 조금씩 밀어내고 있어 집중호우시 지반이 약하여 바위가 떨어질 경우 인명피해 및 재산피해 우려됨  </t>
  </si>
  <si>
    <t>연등천변은 아침시장, 포장마차 거리로 유동인구가 많으나 도로노면 상태가 불규칙하여 이용객 불편 등 도시미관 저해</t>
  </si>
  <si>
    <t>노면 요철로 차량통행 및 보행자 안전사고 예방</t>
  </si>
  <si>
    <t>각종 쓰레기와 잡초가 무성하여 미관을 저해하며, 어르신들의 통행에 불편을 초래하므로 정비 필요</t>
  </si>
  <si>
    <t>문수교 주변도로의 노후화로 도로가 균열 파손되어 차량 통행 불편 초래</t>
  </si>
  <si>
    <t>도로와 도로 옆 부지 높이차로 인해 안전사고 위험. 도로폭 확장을 위한 석축 쌓기와 가드레일 설치로 주민 통행용이 및 정주여건 개선</t>
  </si>
  <si>
    <t>성학아파트 뒤편 법면주위 공터가 흙으로 덮여있어 강우 시 빗물로 인해 무게가 법면 쪽으로 쏠려 붕괴 위험이 있음
현재 법면 일부 구역에 균열이 발생하여 장기간 방치시 안전사고 발생 우려</t>
  </si>
  <si>
    <t>오천동 187(소하천)의 구거 바닥면 노후화로 균열된 부분에 물이 고여 악취가 발생하는 등 산업단지 주변환경을 저해하고 있음2018년 여수시 건설과에서 1차 하상포장 정비공사를 시행하였고, 예산관계상 잔여구간의 정비공사 필요</t>
  </si>
  <si>
    <t>농로가 균열이 가고, 움푹 파여 있는 곳이 있어 통행시 차량 바퀴 훼손 등의 불편을 야기하므로 농로를 재포장 하여 통행하는 주민들의 편의 도모</t>
  </si>
  <si>
    <t xml:space="preserve">마을안길 바닥이 파손되고 균열이 있어 주민들의 통행에 불편을 야기하므로 이를 재포장하여 통행 불편을 해소하고 주민들의 편의 도모 </t>
  </si>
  <si>
    <t xml:space="preserve">마을안길 바닥이 파손되어 주민들의 통행에 불편을 야기하므로 콘크리트로 포장하여 통행 불편을 해소하고 주민들의 편의 도모 </t>
  </si>
  <si>
    <t>시전4길 일대 하수도 공사로 인해 도로에 균열이 다수 발생하여 잦은 민원 신고가 들어옴. 도로를 재포장하여 주민생활불편 해결 필요.</t>
  </si>
  <si>
    <t>농기계 진출입이 불가능해 농사짓는데 어려움이 많은 곳으로 농로 개설로 농경지 접근 불편 해소 및 편의 도모.</t>
  </si>
  <si>
    <t>노후화된 보도블럭 교체를 통한 보행자 안전사고 예방 및 도시 이미지 개선</t>
  </si>
  <si>
    <t>유동인구 및 차량 통행량 많은 사업 대상지에 보도 개설하여 보행자 안전 확보</t>
  </si>
  <si>
    <t>노인들의 정주여건 개선 및 여가 공간 수요 충족을 위한 쉼터(팔각정) 조성</t>
  </si>
  <si>
    <t>배수로 미정비로 우수가 범람하여 인접 주택 침범 및 침수피해가 발생하는 지역으로 피해 예방을 위한 배수로 정비 필요</t>
  </si>
  <si>
    <t>차량 통행이 많고, 우천 시 인접 산으로부터 많은 우수가 내려오는 상습 범람구간으로 배수로를 정비하여 침수를 예방하고 차량 교행이 가능토록 하고자 함</t>
  </si>
  <si>
    <t>사업대상지 일원 농지가 밀집되어 있으나 배수로가 정비되어 있지 않아 해마다 침수피해 발생</t>
  </si>
  <si>
    <t>○ 사업대상지 마을안길이 약 20m 침하되어 있어 안전사고 우려 있음
○ 도로 보수 및 우천 시 사업대상지 인접 경사로에서 내려오는 우수가 주삼동 721-8 등 인근 경작지로 쏟아짐에 따른 영농 피해를 입고 있다는 점을 감안, 주삼동 843 구거로 우수가 향할 수 있도록 경사도 조정 필요</t>
  </si>
  <si>
    <t xml:space="preserve"> 농로 일부가 비좁아 농기계 진입에 불편함이 많으므로 농로를 확장하여 영농생활을 보장하고자 함.</t>
  </si>
  <si>
    <t xml:space="preserve"> 집중 호우 시 배수가 원활하지 않아 우수와 토사가 도로에 침범하여 인근 농경지가 침수되는 등 매년 민원이 발생되는 지역으로 노면 방지턱으로 물길을 잡고 농로 아스콘 포장 및 옹벽 쌓기를 통하여 주민들의 안전한 정주 여건을 조성하고자 함.</t>
  </si>
  <si>
    <t xml:space="preserve"> 기존 농지에 농로가 확보되지 않아 농기계 진입 등이 어려워 주민 불편 민원이 다수 발생함. 농로 개설을 통하여 농민들의 영농기반 조성하고 통행 불편을 해소하고자 함.</t>
  </si>
  <si>
    <t xml:space="preserve">  영취산 진입로에 위치한 팔각정을 정비함으로써 관광객 및 주민들의 이용 편의성 및 만족도를 개선하고자 함.</t>
  </si>
  <si>
    <t xml:space="preserve"> 배수관이 연결되어 있지 않아 호우 시 물이 인근 밭으로 집중되어 씽크홀이 발생되는 등 농업활동에 지장이 크므로 기존 배수로를 연결하여 영농기반을 조성하고자 함. </t>
  </si>
  <si>
    <t xml:space="preserve"> 마을 진입로 안전난간이 파손되어 있어 주민 통행 시 안전사고 발생 위험이 크고 화장실 도색이 노후되어 미관을 저해하고 있어 정비하고자 함.</t>
  </si>
  <si>
    <t>기존 농로가 무너지고 파손되어 농민들의 농기계 운행이 어렵고 위험하므로 농로 확포장 공사를 통해 농민들의 불편사항 해소 및 농기계 사고 위험을 예방하고자 함.</t>
  </si>
  <si>
    <t>도시건설</t>
    <phoneticPr fontId="1" type="noConversion"/>
  </si>
  <si>
    <t>농업</t>
    <phoneticPr fontId="1" type="noConversion"/>
  </si>
  <si>
    <t>관광문화</t>
    <phoneticPr fontId="1" type="noConversion"/>
  </si>
  <si>
    <t>복지환경</t>
    <phoneticPr fontId="1" type="noConversion"/>
  </si>
  <si>
    <t>행정지원</t>
    <phoneticPr fontId="1" type="noConversion"/>
  </si>
  <si>
    <t>월산공원 정비사업</t>
  </si>
  <si>
    <t>율촌면 월산리
1485-2</t>
  </si>
  <si>
    <t>쉼터1식,
산책로정비
벤치정비</t>
  </si>
  <si>
    <t>월산3구 근린공원 내 쉼터, 벤치, 산책로 등이  파손 및 노후되어 정주여건 개선을 위해 정비가 필요함</t>
  </si>
  <si>
    <t>진남시장 옥상주차장 방수공사</t>
  </si>
  <si>
    <t>옥상방수공사 1식</t>
  </si>
  <si>
    <t>건물노후화로 인한 옥상 방수층 균열이 발생하여 누수로 상인들 불편 호소</t>
  </si>
  <si>
    <t>원안가결</t>
    <phoneticPr fontId="1" type="noConversion"/>
  </si>
  <si>
    <t>• 1구간 : BOX배수로(0.8×0.8) 설치 L=52.0m
• 2구간 : 배수로 그레이팅(1,000×600) 설치 L=22.0m</t>
  </si>
  <si>
    <t xml:space="preserve"> 호명내동마을 진입로 정비 및 화장실 도색 공사</t>
  </si>
  <si>
    <t>읍동마을 들안 농로 확포장 공사</t>
  </si>
  <si>
    <t>창촌2통 묘창교회 마을안길 확포장공사</t>
  </si>
  <si>
    <t>읍동마을 농수로 보수공사</t>
  </si>
  <si>
    <t>읍동마을 샘골 농로 개설공사</t>
  </si>
  <si>
    <t>온동마을 농로 확포장공사</t>
  </si>
  <si>
    <t>삼산면 거문도(고도) 
둘레길 조성</t>
  </si>
  <si>
    <t>삼산면 거문리
일원</t>
  </si>
  <si>
    <t>섬 주변 탐방로 개설을 통한 관광시설 확충으로 관광객 유치 기여 
및 정주여건 개선</t>
  </si>
  <si>
    <t>돌산읍 서외마을
호안도로 연결공사</t>
  </si>
  <si>
    <t>돌산읍 군내리
1226-1번지</t>
  </si>
  <si>
    <t>호안도로 연결
L=30m</t>
  </si>
  <si>
    <t>ㅇ 호안도로 단절 구간을 연결하여 
    주민 영농활동 시 불편 해소</t>
  </si>
  <si>
    <t>삼산면 유촌마을
배수암거 정비공사</t>
  </si>
  <si>
    <t>삼산면 동도리
961-1번지</t>
  </si>
  <si>
    <t>콘크리트 암거
L=15m</t>
  </si>
  <si>
    <t>ㅇ기존 호안도로 내 배수암거 노후로
   인해 붕괴될 위험이 있어 시설 
   개선을 통해 사고 예방 및 정주
   여건 개선 도모</t>
  </si>
  <si>
    <t>소라면 사곡4리
호안도로 일원
배수로 설치공사</t>
  </si>
  <si>
    <t>소라면 사곡리
1288번지</t>
  </si>
  <si>
    <t>개거 배수로
L=10m</t>
  </si>
  <si>
    <t>ㅇ 해안도로 일원 배수로 설치를 
   통한 주민 통행불편 해소 및 
   재해피해 예방</t>
  </si>
  <si>
    <t>도서지역 소규모 긴급복구</t>
  </si>
  <si>
    <t>관내 도서지역</t>
  </si>
  <si>
    <t>소규모 
긴급복구 1식</t>
  </si>
  <si>
    <t>도서지역 노후된 시설물의 
긴급 복구로 안전사고 사전예방</t>
  </si>
  <si>
    <t>태풍대비 도서지역
공공시설물 유지관리</t>
  </si>
  <si>
    <t>공공시설물
유지관리 1식</t>
  </si>
  <si>
    <t>태풍 피해를 예방하기 위해 
노후된 공공시설물의 유지관리로
 안전사고 사전예방</t>
  </si>
  <si>
    <t>관내 일원</t>
  </si>
  <si>
    <t>육지지역 어항정비 및 
긴급복구</t>
  </si>
  <si>
    <t>육지지역 어항정비 및 긴급
복구로 안전사고 사전예방</t>
  </si>
  <si>
    <t>화정면 개도리 여석마을 호안도로 정비공사</t>
  </si>
  <si>
    <t>화정면 개도리 1420-8번지 일원</t>
  </si>
  <si>
    <t>호안도로포장  L=200m, B=3.0~7.0m</t>
  </si>
  <si>
    <t>기존 호안도로 포장이 노후 파손되어 
통행불편 및 안전사고 위험 초래</t>
  </si>
  <si>
    <t>남면 직포항 북방파제
설치공사</t>
  </si>
  <si>
    <t>남면 두모리
산208번지 일원</t>
  </si>
  <si>
    <t>북방파제 설치
L= 30m</t>
  </si>
  <si>
    <t>기반시설 확충을 통한 정온수역 
  확보로 어항피해 최소화 및 
어선의 대피장소 마련</t>
  </si>
  <si>
    <t>송소항 선착장 연장공사</t>
  </si>
  <si>
    <t>소호동 1231-2
번지</t>
  </si>
  <si>
    <t>선착장 연장하여 어민들의 
이용편의 증진 및 안전사고 예방</t>
  </si>
  <si>
    <t>화정면 개도리 중학교 옆 안전시설물 정비공사</t>
  </si>
  <si>
    <t>화정면 개도리
개도중학교 일원</t>
  </si>
  <si>
    <t>난간보수
 L=120m</t>
  </si>
  <si>
    <t>강풍으로 인한 개도중학교 옆 난간이
 파손되어 주민보행 시 낙상 위험 초래 및 도서지역 정주여건 개선,
 안전사고 위험요인 해소</t>
  </si>
  <si>
    <t>돌산읍 방죽마을 물양장 보강공사</t>
  </si>
  <si>
    <t>돌산읍 죽포리 282-5번지 일원</t>
  </si>
  <si>
    <t>물양장 보강
L=200m</t>
  </si>
  <si>
    <t>물양장 보강으로 안전사고 사전예방</t>
  </si>
  <si>
    <t>남면 대두라항 방파제
보강공사</t>
  </si>
  <si>
    <t>남면 두라리
307번지 일원</t>
  </si>
  <si>
    <t>T.T.P 설치 
L= 30m</t>
  </si>
  <si>
    <t>T.T.P 보강으로 어항 피해 최소화 및
 정온수역 확보로 어선 대피장소 마련</t>
  </si>
  <si>
    <t>삼산면 진막항 방파제 보강공사</t>
  </si>
  <si>
    <t>삼산면 초도리 
산2205-5 일원</t>
  </si>
  <si>
    <t>방파제 보강
 L=94m</t>
  </si>
  <si>
    <t>잦은 풍랑과 시설 노후화에 따른
 피복석 유실 등 구체 균열 진행 중</t>
  </si>
  <si>
    <t>백야항 부잔교(행정선 접안시설) 교체공사</t>
  </si>
  <si>
    <t>화정면 백야리 백야항 일원</t>
  </si>
  <si>
    <t>부잔교 1식</t>
  </si>
  <si>
    <t>백야항 부잔교(행정선 접안시설) 
노후화로 사고위험 상존</t>
  </si>
  <si>
    <t>소라면 사곡3리 복촌 해안작업로 정비공사</t>
  </si>
  <si>
    <t>소라면 사곡리 1073-14번지 일원</t>
  </si>
  <si>
    <t>경사로 설치
L=25m, B=5m</t>
  </si>
  <si>
    <t xml:space="preserve">작업용 경사로 설치로 
주민 이용편의 증진 </t>
  </si>
  <si>
    <t>율촌면 봉전항 물양장 설치공사</t>
  </si>
  <si>
    <t>율촌면 봉전리 186-12번지 일원</t>
  </si>
  <si>
    <t>물양장 설치
L=15m, B=13m</t>
  </si>
  <si>
    <t>화양면 장등마을 선착장 연장공사</t>
  </si>
  <si>
    <t>화양면 장수리
 6-15번지 일원</t>
  </si>
  <si>
    <t>선착장 연장
L=50m, B=3m</t>
  </si>
  <si>
    <t>화정면 송여자 해안도로 안전시설물 설치공사</t>
  </si>
  <si>
    <t>화정면 여자리 
송여자 해안도로 일원</t>
  </si>
  <si>
    <t>가드레일 L=50m</t>
  </si>
  <si>
    <t>해안도로가 급커브 및 
협소하여 안전사고 예방</t>
  </si>
  <si>
    <t>돌산읍 금성리 449-6번지 일원</t>
  </si>
  <si>
    <t>선착장 연장
L=50m, B=5m</t>
  </si>
  <si>
    <t>선착장 연장하여 어민들의 이용편의
 증진 및 안전사고 사전예방</t>
  </si>
  <si>
    <t>백야대교 아래 선착장
상치 콘크리트 포장공사</t>
  </si>
  <si>
    <t>화정면 백야리 393-3번지(제방) 일원</t>
  </si>
  <si>
    <t>상치콘크리트포장 L=15.0m, B=7.0m</t>
  </si>
  <si>
    <t xml:space="preserve">선착장 시설 후 장기간이
 경과하여 사석 침하 완료 및 
도서지역 정주여건 개선 </t>
  </si>
  <si>
    <t>소라면 복산5리 섬달천 선착장 정비공사</t>
  </si>
  <si>
    <t>소라면 복산리 2086-8번지 일원</t>
  </si>
  <si>
    <t>선착장 연장
L=30m, B=12m</t>
  </si>
  <si>
    <t>묘도동 온동마을
선착장 보강공사</t>
  </si>
  <si>
    <t>묘도동 
116-8번지 일원</t>
  </si>
  <si>
    <t>덧씌우기 
L=70m, B=3m,
폭 확장
 L=110m, B=1m,
선박수리장 300㎡</t>
  </si>
  <si>
    <t>바닷물 만조시 선착장 중간 부위 
낮아서 정박한 배에 접근 어려움</t>
  </si>
  <si>
    <t>화양면 소장마을 발통기미 선착장 연장공사</t>
  </si>
  <si>
    <t>화양면 나진리 186-4번지 일원</t>
  </si>
  <si>
    <t>선착장 연장
L=30m, B=3m</t>
  </si>
  <si>
    <t>선착장 연장하여 어민들의 이용편의 
증진 및 안전사고 사전예방</t>
  </si>
  <si>
    <t>남면 심장리 
312-1번지 일원</t>
  </si>
  <si>
    <t>호안도로 및 물양장 보수 L= 50m,
B= 3~7m</t>
  </si>
  <si>
    <t>호안도로 재포장으로 주민 통행
불편 해소 및 어업환경개선으로
 어민 소득증대 기여</t>
  </si>
  <si>
    <t>소호항 선착장 연장공사</t>
  </si>
  <si>
    <t>소호동 1219번지 일원</t>
  </si>
  <si>
    <t>선착장 연장
L=50m, B=16m</t>
  </si>
  <si>
    <t>돌산읍 군내리 74-8번지 일원</t>
  </si>
  <si>
    <t>선착장 확장
L=50m, B=3m</t>
  </si>
  <si>
    <t>선착장 확장하여 어민들의 이용
편의  증진 및 안전사고 사전예방</t>
  </si>
  <si>
    <t>화정면 낭도리 규포항 
호안도로 정비공사</t>
  </si>
  <si>
    <t>화정면 낭도리 
규포항 일원</t>
  </si>
  <si>
    <t>월파방지시설 L=70m, H=1.0m
(포장 L=70m, B=3.0m)</t>
  </si>
  <si>
    <t>월파방지시설을 설치하여 태풍 등 
자연재해로부터 주민 안전 보호</t>
  </si>
  <si>
    <t>소라면 사곡2리 진목마을 선착장 정비공사</t>
  </si>
  <si>
    <t>소라면 사곡리 1106-5번지 일원</t>
  </si>
  <si>
    <t>선착장 연장
L=40m, B=5m</t>
  </si>
  <si>
    <t>화정면 제도마을 
호안도로 정비공사</t>
  </si>
  <si>
    <t>화정면 제도리 283-1번지 일원</t>
  </si>
  <si>
    <t>호안도로 정비 L=80m</t>
  </si>
  <si>
    <t>호안도로 정비를 통해 마을주민 
통행 불편해소 및 소득증대 기여</t>
  </si>
  <si>
    <t>화양면 고내마을 해안 안전 및 월파방지시설 설치공사</t>
  </si>
  <si>
    <t>화양면 용주리 582-6번지 일원</t>
  </si>
  <si>
    <t>해안정비 
L=160m</t>
  </si>
  <si>
    <t>율촌면 송도항 물양장
진입도로 포장공사</t>
  </si>
  <si>
    <t>율촌면 여동리 
산71번지 일원</t>
  </si>
  <si>
    <t>콘크리트 포장
(L= 150m, B= 3m)   
* 상치콘크리트 타설(T≒0.8m)</t>
  </si>
  <si>
    <t>송도항 물양장이 상시 침수되어, 
 구조물 높이를 인상 하였으나, 예산 
부족으로 해안도로변 인상이 단절
(물양장↔쉼터)되어 쉼터 이용 어려움</t>
  </si>
  <si>
    <t>삼산면 유촌항 물양장 
확장공사</t>
  </si>
  <si>
    <t>삼산면 동도리 961-3번지 일원</t>
  </si>
  <si>
    <t>물양장
 L=20m</t>
  </si>
  <si>
    <t xml:space="preserve">유촌항 내 어민 공동작업장 확충을 
통한 어업인 편익 제공 및 호안 확장,
 방재시설 설치로 어업생산성 증대와 
더불어 재해예방 도모  </t>
  </si>
  <si>
    <t>돌산읍 율림리 656번지 일원</t>
  </si>
  <si>
    <t>월파방지시설 L=25m, H=1.0m</t>
  </si>
  <si>
    <t>월파방지시설을 설치하여
 태풍 등 자연재해로부터 
주민 안전 및 재산 보호</t>
  </si>
  <si>
    <t>삼산면 진막마을 부잔교 정비공사</t>
  </si>
  <si>
    <t>부잔교 도교 인양대가 해풍 등 
노후화로 구조물 기능 저하 및 
기상악화 시 파손될 염려가 있어 
시급히 인양대 교체가 필요</t>
  </si>
  <si>
    <t>선착장 상치 포장
L=30m, B=5m</t>
  </si>
  <si>
    <t>선착장 시설 후 장기간이 경과하여 
침하된 선착장을 포장하여 
정주여건 개선</t>
  </si>
  <si>
    <t>돌산읍 신추항 선착장 상치 포장공사</t>
  </si>
  <si>
    <t>돌산읍 우두리 752-1번지 일원</t>
  </si>
  <si>
    <t>선착장 상치 포장
L=30m, B=8m</t>
  </si>
  <si>
    <t>선착장 시설 후 장기간이 경과하여 
노후된 선착장을 포장하여 
정주여건 개선</t>
  </si>
  <si>
    <t>장척마을 경로당 보수공사</t>
  </si>
  <si>
    <t>장수로322-1</t>
  </si>
  <si>
    <t>돌산읍 상동(마상포) 경로당
리모델링공사</t>
  </si>
  <si>
    <t>노후화된 경로당 창문틀, 장판 교체, 
도배등을 통한 주민 소통공간 개선</t>
  </si>
  <si>
    <t>1</t>
    <phoneticPr fontId="1" type="noConversion"/>
  </si>
  <si>
    <t>2</t>
    <phoneticPr fontId="1" type="noConversion"/>
  </si>
  <si>
    <t>3</t>
    <phoneticPr fontId="1" type="noConversion"/>
  </si>
  <si>
    <t>분과위원회
검토의견</t>
    <phoneticPr fontId="6" type="noConversion"/>
  </si>
  <si>
    <t>반영여부</t>
    <phoneticPr fontId="6" type="noConversion"/>
  </si>
  <si>
    <t>예시) 원안 가결 /
 기타 의견</t>
    <phoneticPr fontId="6" type="noConversion"/>
  </si>
  <si>
    <t>원안가결</t>
    <phoneticPr fontId="1" type="noConversion"/>
  </si>
  <si>
    <t>03 율촌면</t>
    <phoneticPr fontId="1" type="noConversion"/>
  </si>
  <si>
    <t>07 삼산면</t>
    <phoneticPr fontId="1" type="noConversion"/>
  </si>
  <si>
    <t>도시건설</t>
    <phoneticPr fontId="1" type="noConversion"/>
  </si>
  <si>
    <t>01 돌산읍</t>
    <phoneticPr fontId="1" type="noConversion"/>
  </si>
  <si>
    <t>02 소라면</t>
    <phoneticPr fontId="1" type="noConversion"/>
  </si>
  <si>
    <t>03 율촌면</t>
    <phoneticPr fontId="1" type="noConversion"/>
  </si>
  <si>
    <t>04 화양면</t>
    <phoneticPr fontId="1" type="noConversion"/>
  </si>
  <si>
    <t>부기변경 경로당은 노인장애인과</t>
    <phoneticPr fontId="1" type="noConversion"/>
  </si>
  <si>
    <t>04 화양면</t>
    <phoneticPr fontId="1" type="noConversion"/>
  </si>
  <si>
    <t>05 남면</t>
    <phoneticPr fontId="1" type="noConversion"/>
  </si>
  <si>
    <t>06 화정면</t>
    <phoneticPr fontId="1" type="noConversion"/>
  </si>
  <si>
    <t>07 삼산면</t>
    <phoneticPr fontId="1" type="noConversion"/>
  </si>
  <si>
    <t>13 서강동</t>
    <phoneticPr fontId="1" type="noConversion"/>
  </si>
  <si>
    <t>16 월호동</t>
    <phoneticPr fontId="1" type="noConversion"/>
  </si>
  <si>
    <t>18 문수동</t>
    <phoneticPr fontId="1" type="noConversion"/>
  </si>
  <si>
    <t>19 미평동</t>
    <phoneticPr fontId="1" type="noConversion"/>
  </si>
  <si>
    <t>20 둔덕동</t>
    <phoneticPr fontId="1" type="noConversion"/>
  </si>
  <si>
    <t>관광문화</t>
    <phoneticPr fontId="1" type="noConversion"/>
  </si>
  <si>
    <r>
      <t>물양장 조성으로 어구 보관</t>
    </r>
    <r>
      <rPr>
        <sz val="12"/>
        <rFont val="맑은 고딕"/>
        <family val="3"/>
        <charset val="129"/>
      </rPr>
      <t>‧</t>
    </r>
    <r>
      <rPr>
        <sz val="12"/>
        <rFont val="함초롬돋움"/>
        <family val="1"/>
        <charset val="129"/>
      </rPr>
      <t>작업 
공간확보 및 주민 불편해소</t>
    </r>
  </si>
  <si>
    <t>농업</t>
    <phoneticPr fontId="1" type="noConversion"/>
  </si>
  <si>
    <t>17 여서동</t>
    <phoneticPr fontId="1" type="noConversion"/>
  </si>
  <si>
    <t>23 시전동</t>
    <phoneticPr fontId="1" type="noConversion"/>
  </si>
  <si>
    <t>2022년도 본예산 주민참여예산 반영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</si>
</sst>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25"/>
      <name val="함초롬돋움"/>
      <family val="1"/>
      <charset val="129"/>
    </font>
    <font>
      <sz val="11"/>
      <name val="함초롬돋움"/>
      <family val="1"/>
      <charset val="129"/>
    </font>
    <font>
      <b/>
      <sz val="13"/>
      <name val="함초롬돋움"/>
      <family val="1"/>
      <charset val="129"/>
    </font>
    <font>
      <b/>
      <sz val="14"/>
      <name val="함초롬돋움"/>
      <family val="1"/>
      <charset val="129"/>
    </font>
    <font>
      <b/>
      <sz val="11"/>
      <name val="함초롬돋움"/>
      <family val="1"/>
      <charset val="129"/>
    </font>
    <font>
      <b/>
      <sz val="11"/>
      <color indexed="8"/>
      <name val="함초롬돋움"/>
      <family val="1"/>
      <charset val="129"/>
    </font>
    <font>
      <sz val="12"/>
      <name val="함초롬돋움"/>
      <family val="1"/>
      <charset val="129"/>
    </font>
    <font>
      <b/>
      <sz val="12"/>
      <color indexed="8"/>
      <name val="함초롬돋움"/>
      <family val="1"/>
      <charset val="129"/>
    </font>
    <font>
      <b/>
      <sz val="12"/>
      <name val="함초롬돋움"/>
      <family val="1"/>
      <charset val="129"/>
    </font>
    <font>
      <sz val="12"/>
      <name val="맑은 고딕"/>
      <family val="3"/>
      <charset val="129"/>
    </font>
    <font>
      <sz val="12"/>
      <color theme="1"/>
      <name val="함초롬돋움"/>
      <family val="1"/>
      <charset val="129"/>
    </font>
    <font>
      <b/>
      <sz val="12"/>
      <color theme="1"/>
      <name val="함초롬돋움"/>
      <family val="1"/>
      <charset val="129"/>
    </font>
    <font>
      <sz val="11"/>
      <color theme="0"/>
      <name val="함초롬돋움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2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 applyNumberFormat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176" fontId="12" fillId="0" borderId="1" xfId="2" applyNumberFormat="1" applyFont="1" applyFill="1" applyBorder="1" applyAlignment="1">
      <alignment horizontal="center" vertical="center" shrinkToFit="1"/>
    </xf>
    <xf numFmtId="0" fontId="11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176" fontId="14" fillId="0" borderId="1" xfId="2" applyNumberFormat="1" applyFont="1" applyFill="1" applyBorder="1" applyAlignment="1">
      <alignment horizontal="right" vertical="center" shrinkToFit="1"/>
    </xf>
    <xf numFmtId="0" fontId="13" fillId="0" borderId="1" xfId="0" applyNumberFormat="1" applyFont="1" applyFill="1" applyBorder="1" applyAlignment="1">
      <alignment horizontal="center" vertical="center" shrinkToFit="1"/>
    </xf>
    <xf numFmtId="0" fontId="13" fillId="0" borderId="1" xfId="0" applyNumberFormat="1" applyFont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176" fontId="18" fillId="4" borderId="1" xfId="2" applyNumberFormat="1" applyFont="1" applyFill="1" applyBorder="1" applyAlignment="1">
      <alignment horizontal="right" vertical="center" shrinkToFit="1"/>
    </xf>
    <xf numFmtId="0" fontId="17" fillId="4" borderId="1" xfId="0" applyNumberFormat="1" applyFont="1" applyFill="1" applyBorder="1" applyAlignment="1">
      <alignment horizontal="center" vertical="center" shrinkToFit="1"/>
    </xf>
    <xf numFmtId="0" fontId="17" fillId="4" borderId="1" xfId="0" applyNumberFormat="1" applyFont="1" applyFill="1" applyBorder="1" applyAlignment="1">
      <alignment horizontal="center" vertical="center" wrapText="1"/>
    </xf>
    <xf numFmtId="0" fontId="19" fillId="5" borderId="0" xfId="1" applyFont="1" applyFill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1" fillId="0" borderId="0" xfId="1" applyFont="1" applyAlignment="1">
      <alignment horizontal="right" vertical="center" wrapText="1"/>
    </xf>
    <xf numFmtId="0" fontId="11" fillId="0" borderId="0" xfId="1" applyFont="1" applyAlignment="1">
      <alignment horizontal="right" vertical="center"/>
    </xf>
    <xf numFmtId="0" fontId="11" fillId="3" borderId="1" xfId="1" applyFont="1" applyFill="1" applyBorder="1" applyAlignment="1">
      <alignment horizontal="center" vertical="center" wrapText="1"/>
    </xf>
  </cellXfs>
  <cellStyles count="22">
    <cellStyle name="쉼표 [0] 2" xfId="2"/>
    <cellStyle name="쉼표 [0] 3" xfId="21"/>
    <cellStyle name="쉼표 [0] 59" xfId="9"/>
    <cellStyle name="표준" xfId="0" builtinId="0"/>
    <cellStyle name="표준 107" xfId="15"/>
    <cellStyle name="표준 111" xfId="16"/>
    <cellStyle name="표준 12" xfId="3"/>
    <cellStyle name="표준 132" xfId="17"/>
    <cellStyle name="표준 139" xfId="18"/>
    <cellStyle name="표준 14" xfId="20"/>
    <cellStyle name="표준 2" xfId="1"/>
    <cellStyle name="표준 23" xfId="4"/>
    <cellStyle name="표준 3" xfId="19"/>
    <cellStyle name="표준 33" xfId="5"/>
    <cellStyle name="표준 42" xfId="6"/>
    <cellStyle name="표준 49" xfId="7"/>
    <cellStyle name="표준 55" xfId="8"/>
    <cellStyle name="표준 72" xfId="10"/>
    <cellStyle name="표준 77" xfId="11"/>
    <cellStyle name="표준 82" xfId="12"/>
    <cellStyle name="표준 92" xfId="13"/>
    <cellStyle name="표준 98" xfId="14"/>
  </cellStyles>
  <dxfs count="0"/>
  <tableStyles count="0" defaultTableStyle="TableStyleMedium9" defaultPivotStyle="PivotStyleLight16"/>
  <colors>
    <mruColors>
      <color rgb="FFFCF6A2"/>
      <color rgb="FF0000FF"/>
      <color rgb="FFFFFF99"/>
      <color rgb="FFFFFFCC"/>
      <color rgb="FF2550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1"/>
  <sheetViews>
    <sheetView tabSelected="1" view="pageBreakPreview" zoomScale="70" zoomScaleNormal="85" zoomScaleSheetLayoutView="70" workbookViewId="0">
      <pane ySplit="4" topLeftCell="A5" activePane="bottomLeft" state="frozen"/>
      <selection pane="bottomLeft" sqref="A1:Q1"/>
    </sheetView>
  </sheetViews>
  <sheetFormatPr defaultRowHeight="15.75" x14ac:dyDescent="0.3"/>
  <cols>
    <col min="1" max="1" width="4.625" style="1" customWidth="1"/>
    <col min="2" max="2" width="9.125" style="1" customWidth="1"/>
    <col min="3" max="3" width="15.5" style="1" customWidth="1"/>
    <col min="4" max="4" width="12.125" style="1" customWidth="1"/>
    <col min="5" max="5" width="24.625" style="1" customWidth="1"/>
    <col min="6" max="6" width="8.75" style="1" customWidth="1"/>
    <col min="7" max="7" width="18.25" style="1" customWidth="1"/>
    <col min="8" max="8" width="17.125" style="1" customWidth="1"/>
    <col min="9" max="9" width="40.375" style="1" customWidth="1"/>
    <col min="10" max="10" width="15.25" style="28" hidden="1" customWidth="1"/>
    <col min="11" max="14" width="5.5" style="1" hidden="1" customWidth="1"/>
    <col min="15" max="16" width="5.5" style="28" hidden="1" customWidth="1"/>
    <col min="17" max="17" width="10.375" style="28" customWidth="1"/>
    <col min="18" max="256" width="9" style="1"/>
    <col min="257" max="257" width="4.625" style="1" customWidth="1"/>
    <col min="258" max="258" width="7.75" style="1" customWidth="1"/>
    <col min="259" max="259" width="7.25" style="1" customWidth="1"/>
    <col min="260" max="260" width="21.125" style="1" customWidth="1"/>
    <col min="261" max="261" width="8.75" style="1" customWidth="1"/>
    <col min="262" max="262" width="16.5" style="1" bestFit="1" customWidth="1"/>
    <col min="263" max="263" width="14.125" style="1" customWidth="1"/>
    <col min="264" max="264" width="38.25" style="1" customWidth="1"/>
    <col min="265" max="265" width="24.5" style="1" customWidth="1"/>
    <col min="266" max="271" width="5.5" style="1" bestFit="1" customWidth="1"/>
    <col min="272" max="512" width="9" style="1"/>
    <col min="513" max="513" width="4.625" style="1" customWidth="1"/>
    <col min="514" max="514" width="7.75" style="1" customWidth="1"/>
    <col min="515" max="515" width="7.25" style="1" customWidth="1"/>
    <col min="516" max="516" width="21.125" style="1" customWidth="1"/>
    <col min="517" max="517" width="8.75" style="1" customWidth="1"/>
    <col min="518" max="518" width="16.5" style="1" bestFit="1" customWidth="1"/>
    <col min="519" max="519" width="14.125" style="1" customWidth="1"/>
    <col min="520" max="520" width="38.25" style="1" customWidth="1"/>
    <col min="521" max="521" width="24.5" style="1" customWidth="1"/>
    <col min="522" max="527" width="5.5" style="1" bestFit="1" customWidth="1"/>
    <col min="528" max="768" width="9" style="1"/>
    <col min="769" max="769" width="4.625" style="1" customWidth="1"/>
    <col min="770" max="770" width="7.75" style="1" customWidth="1"/>
    <col min="771" max="771" width="7.25" style="1" customWidth="1"/>
    <col min="772" max="772" width="21.125" style="1" customWidth="1"/>
    <col min="773" max="773" width="8.75" style="1" customWidth="1"/>
    <col min="774" max="774" width="16.5" style="1" bestFit="1" customWidth="1"/>
    <col min="775" max="775" width="14.125" style="1" customWidth="1"/>
    <col min="776" max="776" width="38.25" style="1" customWidth="1"/>
    <col min="777" max="777" width="24.5" style="1" customWidth="1"/>
    <col min="778" max="783" width="5.5" style="1" bestFit="1" customWidth="1"/>
    <col min="784" max="1024" width="9" style="1"/>
    <col min="1025" max="1025" width="4.625" style="1" customWidth="1"/>
    <col min="1026" max="1026" width="7.75" style="1" customWidth="1"/>
    <col min="1027" max="1027" width="7.25" style="1" customWidth="1"/>
    <col min="1028" max="1028" width="21.125" style="1" customWidth="1"/>
    <col min="1029" max="1029" width="8.75" style="1" customWidth="1"/>
    <col min="1030" max="1030" width="16.5" style="1" bestFit="1" customWidth="1"/>
    <col min="1031" max="1031" width="14.125" style="1" customWidth="1"/>
    <col min="1032" max="1032" width="38.25" style="1" customWidth="1"/>
    <col min="1033" max="1033" width="24.5" style="1" customWidth="1"/>
    <col min="1034" max="1039" width="5.5" style="1" bestFit="1" customWidth="1"/>
    <col min="1040" max="1280" width="9" style="1"/>
    <col min="1281" max="1281" width="4.625" style="1" customWidth="1"/>
    <col min="1282" max="1282" width="7.75" style="1" customWidth="1"/>
    <col min="1283" max="1283" width="7.25" style="1" customWidth="1"/>
    <col min="1284" max="1284" width="21.125" style="1" customWidth="1"/>
    <col min="1285" max="1285" width="8.75" style="1" customWidth="1"/>
    <col min="1286" max="1286" width="16.5" style="1" bestFit="1" customWidth="1"/>
    <col min="1287" max="1287" width="14.125" style="1" customWidth="1"/>
    <col min="1288" max="1288" width="38.25" style="1" customWidth="1"/>
    <col min="1289" max="1289" width="24.5" style="1" customWidth="1"/>
    <col min="1290" max="1295" width="5.5" style="1" bestFit="1" customWidth="1"/>
    <col min="1296" max="1536" width="9" style="1"/>
    <col min="1537" max="1537" width="4.625" style="1" customWidth="1"/>
    <col min="1538" max="1538" width="7.75" style="1" customWidth="1"/>
    <col min="1539" max="1539" width="7.25" style="1" customWidth="1"/>
    <col min="1540" max="1540" width="21.125" style="1" customWidth="1"/>
    <col min="1541" max="1541" width="8.75" style="1" customWidth="1"/>
    <col min="1542" max="1542" width="16.5" style="1" bestFit="1" customWidth="1"/>
    <col min="1543" max="1543" width="14.125" style="1" customWidth="1"/>
    <col min="1544" max="1544" width="38.25" style="1" customWidth="1"/>
    <col min="1545" max="1545" width="24.5" style="1" customWidth="1"/>
    <col min="1546" max="1551" width="5.5" style="1" bestFit="1" customWidth="1"/>
    <col min="1552" max="1792" width="9" style="1"/>
    <col min="1793" max="1793" width="4.625" style="1" customWidth="1"/>
    <col min="1794" max="1794" width="7.75" style="1" customWidth="1"/>
    <col min="1795" max="1795" width="7.25" style="1" customWidth="1"/>
    <col min="1796" max="1796" width="21.125" style="1" customWidth="1"/>
    <col min="1797" max="1797" width="8.75" style="1" customWidth="1"/>
    <col min="1798" max="1798" width="16.5" style="1" bestFit="1" customWidth="1"/>
    <col min="1799" max="1799" width="14.125" style="1" customWidth="1"/>
    <col min="1800" max="1800" width="38.25" style="1" customWidth="1"/>
    <col min="1801" max="1801" width="24.5" style="1" customWidth="1"/>
    <col min="1802" max="1807" width="5.5" style="1" bestFit="1" customWidth="1"/>
    <col min="1808" max="2048" width="9" style="1"/>
    <col min="2049" max="2049" width="4.625" style="1" customWidth="1"/>
    <col min="2050" max="2050" width="7.75" style="1" customWidth="1"/>
    <col min="2051" max="2051" width="7.25" style="1" customWidth="1"/>
    <col min="2052" max="2052" width="21.125" style="1" customWidth="1"/>
    <col min="2053" max="2053" width="8.75" style="1" customWidth="1"/>
    <col min="2054" max="2054" width="16.5" style="1" bestFit="1" customWidth="1"/>
    <col min="2055" max="2055" width="14.125" style="1" customWidth="1"/>
    <col min="2056" max="2056" width="38.25" style="1" customWidth="1"/>
    <col min="2057" max="2057" width="24.5" style="1" customWidth="1"/>
    <col min="2058" max="2063" width="5.5" style="1" bestFit="1" customWidth="1"/>
    <col min="2064" max="2304" width="9" style="1"/>
    <col min="2305" max="2305" width="4.625" style="1" customWidth="1"/>
    <col min="2306" max="2306" width="7.75" style="1" customWidth="1"/>
    <col min="2307" max="2307" width="7.25" style="1" customWidth="1"/>
    <col min="2308" max="2308" width="21.125" style="1" customWidth="1"/>
    <col min="2309" max="2309" width="8.75" style="1" customWidth="1"/>
    <col min="2310" max="2310" width="16.5" style="1" bestFit="1" customWidth="1"/>
    <col min="2311" max="2311" width="14.125" style="1" customWidth="1"/>
    <col min="2312" max="2312" width="38.25" style="1" customWidth="1"/>
    <col min="2313" max="2313" width="24.5" style="1" customWidth="1"/>
    <col min="2314" max="2319" width="5.5" style="1" bestFit="1" customWidth="1"/>
    <col min="2320" max="2560" width="9" style="1"/>
    <col min="2561" max="2561" width="4.625" style="1" customWidth="1"/>
    <col min="2562" max="2562" width="7.75" style="1" customWidth="1"/>
    <col min="2563" max="2563" width="7.25" style="1" customWidth="1"/>
    <col min="2564" max="2564" width="21.125" style="1" customWidth="1"/>
    <col min="2565" max="2565" width="8.75" style="1" customWidth="1"/>
    <col min="2566" max="2566" width="16.5" style="1" bestFit="1" customWidth="1"/>
    <col min="2567" max="2567" width="14.125" style="1" customWidth="1"/>
    <col min="2568" max="2568" width="38.25" style="1" customWidth="1"/>
    <col min="2569" max="2569" width="24.5" style="1" customWidth="1"/>
    <col min="2570" max="2575" width="5.5" style="1" bestFit="1" customWidth="1"/>
    <col min="2576" max="2816" width="9" style="1"/>
    <col min="2817" max="2817" width="4.625" style="1" customWidth="1"/>
    <col min="2818" max="2818" width="7.75" style="1" customWidth="1"/>
    <col min="2819" max="2819" width="7.25" style="1" customWidth="1"/>
    <col min="2820" max="2820" width="21.125" style="1" customWidth="1"/>
    <col min="2821" max="2821" width="8.75" style="1" customWidth="1"/>
    <col min="2822" max="2822" width="16.5" style="1" bestFit="1" customWidth="1"/>
    <col min="2823" max="2823" width="14.125" style="1" customWidth="1"/>
    <col min="2824" max="2824" width="38.25" style="1" customWidth="1"/>
    <col min="2825" max="2825" width="24.5" style="1" customWidth="1"/>
    <col min="2826" max="2831" width="5.5" style="1" bestFit="1" customWidth="1"/>
    <col min="2832" max="3072" width="9" style="1"/>
    <col min="3073" max="3073" width="4.625" style="1" customWidth="1"/>
    <col min="3074" max="3074" width="7.75" style="1" customWidth="1"/>
    <col min="3075" max="3075" width="7.25" style="1" customWidth="1"/>
    <col min="3076" max="3076" width="21.125" style="1" customWidth="1"/>
    <col min="3077" max="3077" width="8.75" style="1" customWidth="1"/>
    <col min="3078" max="3078" width="16.5" style="1" bestFit="1" customWidth="1"/>
    <col min="3079" max="3079" width="14.125" style="1" customWidth="1"/>
    <col min="3080" max="3080" width="38.25" style="1" customWidth="1"/>
    <col min="3081" max="3081" width="24.5" style="1" customWidth="1"/>
    <col min="3082" max="3087" width="5.5" style="1" bestFit="1" customWidth="1"/>
    <col min="3088" max="3328" width="9" style="1"/>
    <col min="3329" max="3329" width="4.625" style="1" customWidth="1"/>
    <col min="3330" max="3330" width="7.75" style="1" customWidth="1"/>
    <col min="3331" max="3331" width="7.25" style="1" customWidth="1"/>
    <col min="3332" max="3332" width="21.125" style="1" customWidth="1"/>
    <col min="3333" max="3333" width="8.75" style="1" customWidth="1"/>
    <col min="3334" max="3334" width="16.5" style="1" bestFit="1" customWidth="1"/>
    <col min="3335" max="3335" width="14.125" style="1" customWidth="1"/>
    <col min="3336" max="3336" width="38.25" style="1" customWidth="1"/>
    <col min="3337" max="3337" width="24.5" style="1" customWidth="1"/>
    <col min="3338" max="3343" width="5.5" style="1" bestFit="1" customWidth="1"/>
    <col min="3344" max="3584" width="9" style="1"/>
    <col min="3585" max="3585" width="4.625" style="1" customWidth="1"/>
    <col min="3586" max="3586" width="7.75" style="1" customWidth="1"/>
    <col min="3587" max="3587" width="7.25" style="1" customWidth="1"/>
    <col min="3588" max="3588" width="21.125" style="1" customWidth="1"/>
    <col min="3589" max="3589" width="8.75" style="1" customWidth="1"/>
    <col min="3590" max="3590" width="16.5" style="1" bestFit="1" customWidth="1"/>
    <col min="3591" max="3591" width="14.125" style="1" customWidth="1"/>
    <col min="3592" max="3592" width="38.25" style="1" customWidth="1"/>
    <col min="3593" max="3593" width="24.5" style="1" customWidth="1"/>
    <col min="3594" max="3599" width="5.5" style="1" bestFit="1" customWidth="1"/>
    <col min="3600" max="3840" width="9" style="1"/>
    <col min="3841" max="3841" width="4.625" style="1" customWidth="1"/>
    <col min="3842" max="3842" width="7.75" style="1" customWidth="1"/>
    <col min="3843" max="3843" width="7.25" style="1" customWidth="1"/>
    <col min="3844" max="3844" width="21.125" style="1" customWidth="1"/>
    <col min="3845" max="3845" width="8.75" style="1" customWidth="1"/>
    <col min="3846" max="3846" width="16.5" style="1" bestFit="1" customWidth="1"/>
    <col min="3847" max="3847" width="14.125" style="1" customWidth="1"/>
    <col min="3848" max="3848" width="38.25" style="1" customWidth="1"/>
    <col min="3849" max="3849" width="24.5" style="1" customWidth="1"/>
    <col min="3850" max="3855" width="5.5" style="1" bestFit="1" customWidth="1"/>
    <col min="3856" max="4096" width="9" style="1"/>
    <col min="4097" max="4097" width="4.625" style="1" customWidth="1"/>
    <col min="4098" max="4098" width="7.75" style="1" customWidth="1"/>
    <col min="4099" max="4099" width="7.25" style="1" customWidth="1"/>
    <col min="4100" max="4100" width="21.125" style="1" customWidth="1"/>
    <col min="4101" max="4101" width="8.75" style="1" customWidth="1"/>
    <col min="4102" max="4102" width="16.5" style="1" bestFit="1" customWidth="1"/>
    <col min="4103" max="4103" width="14.125" style="1" customWidth="1"/>
    <col min="4104" max="4104" width="38.25" style="1" customWidth="1"/>
    <col min="4105" max="4105" width="24.5" style="1" customWidth="1"/>
    <col min="4106" max="4111" width="5.5" style="1" bestFit="1" customWidth="1"/>
    <col min="4112" max="4352" width="9" style="1"/>
    <col min="4353" max="4353" width="4.625" style="1" customWidth="1"/>
    <col min="4354" max="4354" width="7.75" style="1" customWidth="1"/>
    <col min="4355" max="4355" width="7.25" style="1" customWidth="1"/>
    <col min="4356" max="4356" width="21.125" style="1" customWidth="1"/>
    <col min="4357" max="4357" width="8.75" style="1" customWidth="1"/>
    <col min="4358" max="4358" width="16.5" style="1" bestFit="1" customWidth="1"/>
    <col min="4359" max="4359" width="14.125" style="1" customWidth="1"/>
    <col min="4360" max="4360" width="38.25" style="1" customWidth="1"/>
    <col min="4361" max="4361" width="24.5" style="1" customWidth="1"/>
    <col min="4362" max="4367" width="5.5" style="1" bestFit="1" customWidth="1"/>
    <col min="4368" max="4608" width="9" style="1"/>
    <col min="4609" max="4609" width="4.625" style="1" customWidth="1"/>
    <col min="4610" max="4610" width="7.75" style="1" customWidth="1"/>
    <col min="4611" max="4611" width="7.25" style="1" customWidth="1"/>
    <col min="4612" max="4612" width="21.125" style="1" customWidth="1"/>
    <col min="4613" max="4613" width="8.75" style="1" customWidth="1"/>
    <col min="4614" max="4614" width="16.5" style="1" bestFit="1" customWidth="1"/>
    <col min="4615" max="4615" width="14.125" style="1" customWidth="1"/>
    <col min="4616" max="4616" width="38.25" style="1" customWidth="1"/>
    <col min="4617" max="4617" width="24.5" style="1" customWidth="1"/>
    <col min="4618" max="4623" width="5.5" style="1" bestFit="1" customWidth="1"/>
    <col min="4624" max="4864" width="9" style="1"/>
    <col min="4865" max="4865" width="4.625" style="1" customWidth="1"/>
    <col min="4866" max="4866" width="7.75" style="1" customWidth="1"/>
    <col min="4867" max="4867" width="7.25" style="1" customWidth="1"/>
    <col min="4868" max="4868" width="21.125" style="1" customWidth="1"/>
    <col min="4869" max="4869" width="8.75" style="1" customWidth="1"/>
    <col min="4870" max="4870" width="16.5" style="1" bestFit="1" customWidth="1"/>
    <col min="4871" max="4871" width="14.125" style="1" customWidth="1"/>
    <col min="4872" max="4872" width="38.25" style="1" customWidth="1"/>
    <col min="4873" max="4873" width="24.5" style="1" customWidth="1"/>
    <col min="4874" max="4879" width="5.5" style="1" bestFit="1" customWidth="1"/>
    <col min="4880" max="5120" width="9" style="1"/>
    <col min="5121" max="5121" width="4.625" style="1" customWidth="1"/>
    <col min="5122" max="5122" width="7.75" style="1" customWidth="1"/>
    <col min="5123" max="5123" width="7.25" style="1" customWidth="1"/>
    <col min="5124" max="5124" width="21.125" style="1" customWidth="1"/>
    <col min="5125" max="5125" width="8.75" style="1" customWidth="1"/>
    <col min="5126" max="5126" width="16.5" style="1" bestFit="1" customWidth="1"/>
    <col min="5127" max="5127" width="14.125" style="1" customWidth="1"/>
    <col min="5128" max="5128" width="38.25" style="1" customWidth="1"/>
    <col min="5129" max="5129" width="24.5" style="1" customWidth="1"/>
    <col min="5130" max="5135" width="5.5" style="1" bestFit="1" customWidth="1"/>
    <col min="5136" max="5376" width="9" style="1"/>
    <col min="5377" max="5377" width="4.625" style="1" customWidth="1"/>
    <col min="5378" max="5378" width="7.75" style="1" customWidth="1"/>
    <col min="5379" max="5379" width="7.25" style="1" customWidth="1"/>
    <col min="5380" max="5380" width="21.125" style="1" customWidth="1"/>
    <col min="5381" max="5381" width="8.75" style="1" customWidth="1"/>
    <col min="5382" max="5382" width="16.5" style="1" bestFit="1" customWidth="1"/>
    <col min="5383" max="5383" width="14.125" style="1" customWidth="1"/>
    <col min="5384" max="5384" width="38.25" style="1" customWidth="1"/>
    <col min="5385" max="5385" width="24.5" style="1" customWidth="1"/>
    <col min="5386" max="5391" width="5.5" style="1" bestFit="1" customWidth="1"/>
    <col min="5392" max="5632" width="9" style="1"/>
    <col min="5633" max="5633" width="4.625" style="1" customWidth="1"/>
    <col min="5634" max="5634" width="7.75" style="1" customWidth="1"/>
    <col min="5635" max="5635" width="7.25" style="1" customWidth="1"/>
    <col min="5636" max="5636" width="21.125" style="1" customWidth="1"/>
    <col min="5637" max="5637" width="8.75" style="1" customWidth="1"/>
    <col min="5638" max="5638" width="16.5" style="1" bestFit="1" customWidth="1"/>
    <col min="5639" max="5639" width="14.125" style="1" customWidth="1"/>
    <col min="5640" max="5640" width="38.25" style="1" customWidth="1"/>
    <col min="5641" max="5641" width="24.5" style="1" customWidth="1"/>
    <col min="5642" max="5647" width="5.5" style="1" bestFit="1" customWidth="1"/>
    <col min="5648" max="5888" width="9" style="1"/>
    <col min="5889" max="5889" width="4.625" style="1" customWidth="1"/>
    <col min="5890" max="5890" width="7.75" style="1" customWidth="1"/>
    <col min="5891" max="5891" width="7.25" style="1" customWidth="1"/>
    <col min="5892" max="5892" width="21.125" style="1" customWidth="1"/>
    <col min="5893" max="5893" width="8.75" style="1" customWidth="1"/>
    <col min="5894" max="5894" width="16.5" style="1" bestFit="1" customWidth="1"/>
    <col min="5895" max="5895" width="14.125" style="1" customWidth="1"/>
    <col min="5896" max="5896" width="38.25" style="1" customWidth="1"/>
    <col min="5897" max="5897" width="24.5" style="1" customWidth="1"/>
    <col min="5898" max="5903" width="5.5" style="1" bestFit="1" customWidth="1"/>
    <col min="5904" max="6144" width="9" style="1"/>
    <col min="6145" max="6145" width="4.625" style="1" customWidth="1"/>
    <col min="6146" max="6146" width="7.75" style="1" customWidth="1"/>
    <col min="6147" max="6147" width="7.25" style="1" customWidth="1"/>
    <col min="6148" max="6148" width="21.125" style="1" customWidth="1"/>
    <col min="6149" max="6149" width="8.75" style="1" customWidth="1"/>
    <col min="6150" max="6150" width="16.5" style="1" bestFit="1" customWidth="1"/>
    <col min="6151" max="6151" width="14.125" style="1" customWidth="1"/>
    <col min="6152" max="6152" width="38.25" style="1" customWidth="1"/>
    <col min="6153" max="6153" width="24.5" style="1" customWidth="1"/>
    <col min="6154" max="6159" width="5.5" style="1" bestFit="1" customWidth="1"/>
    <col min="6160" max="6400" width="9" style="1"/>
    <col min="6401" max="6401" width="4.625" style="1" customWidth="1"/>
    <col min="6402" max="6402" width="7.75" style="1" customWidth="1"/>
    <col min="6403" max="6403" width="7.25" style="1" customWidth="1"/>
    <col min="6404" max="6404" width="21.125" style="1" customWidth="1"/>
    <col min="6405" max="6405" width="8.75" style="1" customWidth="1"/>
    <col min="6406" max="6406" width="16.5" style="1" bestFit="1" customWidth="1"/>
    <col min="6407" max="6407" width="14.125" style="1" customWidth="1"/>
    <col min="6408" max="6408" width="38.25" style="1" customWidth="1"/>
    <col min="6409" max="6409" width="24.5" style="1" customWidth="1"/>
    <col min="6410" max="6415" width="5.5" style="1" bestFit="1" customWidth="1"/>
    <col min="6416" max="6656" width="9" style="1"/>
    <col min="6657" max="6657" width="4.625" style="1" customWidth="1"/>
    <col min="6658" max="6658" width="7.75" style="1" customWidth="1"/>
    <col min="6659" max="6659" width="7.25" style="1" customWidth="1"/>
    <col min="6660" max="6660" width="21.125" style="1" customWidth="1"/>
    <col min="6661" max="6661" width="8.75" style="1" customWidth="1"/>
    <col min="6662" max="6662" width="16.5" style="1" bestFit="1" customWidth="1"/>
    <col min="6663" max="6663" width="14.125" style="1" customWidth="1"/>
    <col min="6664" max="6664" width="38.25" style="1" customWidth="1"/>
    <col min="6665" max="6665" width="24.5" style="1" customWidth="1"/>
    <col min="6666" max="6671" width="5.5" style="1" bestFit="1" customWidth="1"/>
    <col min="6672" max="6912" width="9" style="1"/>
    <col min="6913" max="6913" width="4.625" style="1" customWidth="1"/>
    <col min="6914" max="6914" width="7.75" style="1" customWidth="1"/>
    <col min="6915" max="6915" width="7.25" style="1" customWidth="1"/>
    <col min="6916" max="6916" width="21.125" style="1" customWidth="1"/>
    <col min="6917" max="6917" width="8.75" style="1" customWidth="1"/>
    <col min="6918" max="6918" width="16.5" style="1" bestFit="1" customWidth="1"/>
    <col min="6919" max="6919" width="14.125" style="1" customWidth="1"/>
    <col min="6920" max="6920" width="38.25" style="1" customWidth="1"/>
    <col min="6921" max="6921" width="24.5" style="1" customWidth="1"/>
    <col min="6922" max="6927" width="5.5" style="1" bestFit="1" customWidth="1"/>
    <col min="6928" max="7168" width="9" style="1"/>
    <col min="7169" max="7169" width="4.625" style="1" customWidth="1"/>
    <col min="7170" max="7170" width="7.75" style="1" customWidth="1"/>
    <col min="7171" max="7171" width="7.25" style="1" customWidth="1"/>
    <col min="7172" max="7172" width="21.125" style="1" customWidth="1"/>
    <col min="7173" max="7173" width="8.75" style="1" customWidth="1"/>
    <col min="7174" max="7174" width="16.5" style="1" bestFit="1" customWidth="1"/>
    <col min="7175" max="7175" width="14.125" style="1" customWidth="1"/>
    <col min="7176" max="7176" width="38.25" style="1" customWidth="1"/>
    <col min="7177" max="7177" width="24.5" style="1" customWidth="1"/>
    <col min="7178" max="7183" width="5.5" style="1" bestFit="1" customWidth="1"/>
    <col min="7184" max="7424" width="9" style="1"/>
    <col min="7425" max="7425" width="4.625" style="1" customWidth="1"/>
    <col min="7426" max="7426" width="7.75" style="1" customWidth="1"/>
    <col min="7427" max="7427" width="7.25" style="1" customWidth="1"/>
    <col min="7428" max="7428" width="21.125" style="1" customWidth="1"/>
    <col min="7429" max="7429" width="8.75" style="1" customWidth="1"/>
    <col min="7430" max="7430" width="16.5" style="1" bestFit="1" customWidth="1"/>
    <col min="7431" max="7431" width="14.125" style="1" customWidth="1"/>
    <col min="7432" max="7432" width="38.25" style="1" customWidth="1"/>
    <col min="7433" max="7433" width="24.5" style="1" customWidth="1"/>
    <col min="7434" max="7439" width="5.5" style="1" bestFit="1" customWidth="1"/>
    <col min="7440" max="7680" width="9" style="1"/>
    <col min="7681" max="7681" width="4.625" style="1" customWidth="1"/>
    <col min="7682" max="7682" width="7.75" style="1" customWidth="1"/>
    <col min="7683" max="7683" width="7.25" style="1" customWidth="1"/>
    <col min="7684" max="7684" width="21.125" style="1" customWidth="1"/>
    <col min="7685" max="7685" width="8.75" style="1" customWidth="1"/>
    <col min="7686" max="7686" width="16.5" style="1" bestFit="1" customWidth="1"/>
    <col min="7687" max="7687" width="14.125" style="1" customWidth="1"/>
    <col min="7688" max="7688" width="38.25" style="1" customWidth="1"/>
    <col min="7689" max="7689" width="24.5" style="1" customWidth="1"/>
    <col min="7690" max="7695" width="5.5" style="1" bestFit="1" customWidth="1"/>
    <col min="7696" max="7936" width="9" style="1"/>
    <col min="7937" max="7937" width="4.625" style="1" customWidth="1"/>
    <col min="7938" max="7938" width="7.75" style="1" customWidth="1"/>
    <col min="7939" max="7939" width="7.25" style="1" customWidth="1"/>
    <col min="7940" max="7940" width="21.125" style="1" customWidth="1"/>
    <col min="7941" max="7941" width="8.75" style="1" customWidth="1"/>
    <col min="7942" max="7942" width="16.5" style="1" bestFit="1" customWidth="1"/>
    <col min="7943" max="7943" width="14.125" style="1" customWidth="1"/>
    <col min="7944" max="7944" width="38.25" style="1" customWidth="1"/>
    <col min="7945" max="7945" width="24.5" style="1" customWidth="1"/>
    <col min="7946" max="7951" width="5.5" style="1" bestFit="1" customWidth="1"/>
    <col min="7952" max="8192" width="9" style="1"/>
    <col min="8193" max="8193" width="4.625" style="1" customWidth="1"/>
    <col min="8194" max="8194" width="7.75" style="1" customWidth="1"/>
    <col min="8195" max="8195" width="7.25" style="1" customWidth="1"/>
    <col min="8196" max="8196" width="21.125" style="1" customWidth="1"/>
    <col min="8197" max="8197" width="8.75" style="1" customWidth="1"/>
    <col min="8198" max="8198" width="16.5" style="1" bestFit="1" customWidth="1"/>
    <col min="8199" max="8199" width="14.125" style="1" customWidth="1"/>
    <col min="8200" max="8200" width="38.25" style="1" customWidth="1"/>
    <col min="8201" max="8201" width="24.5" style="1" customWidth="1"/>
    <col min="8202" max="8207" width="5.5" style="1" bestFit="1" customWidth="1"/>
    <col min="8208" max="8448" width="9" style="1"/>
    <col min="8449" max="8449" width="4.625" style="1" customWidth="1"/>
    <col min="8450" max="8450" width="7.75" style="1" customWidth="1"/>
    <col min="8451" max="8451" width="7.25" style="1" customWidth="1"/>
    <col min="8452" max="8452" width="21.125" style="1" customWidth="1"/>
    <col min="8453" max="8453" width="8.75" style="1" customWidth="1"/>
    <col min="8454" max="8454" width="16.5" style="1" bestFit="1" customWidth="1"/>
    <col min="8455" max="8455" width="14.125" style="1" customWidth="1"/>
    <col min="8456" max="8456" width="38.25" style="1" customWidth="1"/>
    <col min="8457" max="8457" width="24.5" style="1" customWidth="1"/>
    <col min="8458" max="8463" width="5.5" style="1" bestFit="1" customWidth="1"/>
    <col min="8464" max="8704" width="9" style="1"/>
    <col min="8705" max="8705" width="4.625" style="1" customWidth="1"/>
    <col min="8706" max="8706" width="7.75" style="1" customWidth="1"/>
    <col min="8707" max="8707" width="7.25" style="1" customWidth="1"/>
    <col min="8708" max="8708" width="21.125" style="1" customWidth="1"/>
    <col min="8709" max="8709" width="8.75" style="1" customWidth="1"/>
    <col min="8710" max="8710" width="16.5" style="1" bestFit="1" customWidth="1"/>
    <col min="8711" max="8711" width="14.125" style="1" customWidth="1"/>
    <col min="8712" max="8712" width="38.25" style="1" customWidth="1"/>
    <col min="8713" max="8713" width="24.5" style="1" customWidth="1"/>
    <col min="8714" max="8719" width="5.5" style="1" bestFit="1" customWidth="1"/>
    <col min="8720" max="8960" width="9" style="1"/>
    <col min="8961" max="8961" width="4.625" style="1" customWidth="1"/>
    <col min="8962" max="8962" width="7.75" style="1" customWidth="1"/>
    <col min="8963" max="8963" width="7.25" style="1" customWidth="1"/>
    <col min="8964" max="8964" width="21.125" style="1" customWidth="1"/>
    <col min="8965" max="8965" width="8.75" style="1" customWidth="1"/>
    <col min="8966" max="8966" width="16.5" style="1" bestFit="1" customWidth="1"/>
    <col min="8967" max="8967" width="14.125" style="1" customWidth="1"/>
    <col min="8968" max="8968" width="38.25" style="1" customWidth="1"/>
    <col min="8969" max="8969" width="24.5" style="1" customWidth="1"/>
    <col min="8970" max="8975" width="5.5" style="1" bestFit="1" customWidth="1"/>
    <col min="8976" max="9216" width="9" style="1"/>
    <col min="9217" max="9217" width="4.625" style="1" customWidth="1"/>
    <col min="9218" max="9218" width="7.75" style="1" customWidth="1"/>
    <col min="9219" max="9219" width="7.25" style="1" customWidth="1"/>
    <col min="9220" max="9220" width="21.125" style="1" customWidth="1"/>
    <col min="9221" max="9221" width="8.75" style="1" customWidth="1"/>
    <col min="9222" max="9222" width="16.5" style="1" bestFit="1" customWidth="1"/>
    <col min="9223" max="9223" width="14.125" style="1" customWidth="1"/>
    <col min="9224" max="9224" width="38.25" style="1" customWidth="1"/>
    <col min="9225" max="9225" width="24.5" style="1" customWidth="1"/>
    <col min="9226" max="9231" width="5.5" style="1" bestFit="1" customWidth="1"/>
    <col min="9232" max="9472" width="9" style="1"/>
    <col min="9473" max="9473" width="4.625" style="1" customWidth="1"/>
    <col min="9474" max="9474" width="7.75" style="1" customWidth="1"/>
    <col min="9475" max="9475" width="7.25" style="1" customWidth="1"/>
    <col min="9476" max="9476" width="21.125" style="1" customWidth="1"/>
    <col min="9477" max="9477" width="8.75" style="1" customWidth="1"/>
    <col min="9478" max="9478" width="16.5" style="1" bestFit="1" customWidth="1"/>
    <col min="9479" max="9479" width="14.125" style="1" customWidth="1"/>
    <col min="9480" max="9480" width="38.25" style="1" customWidth="1"/>
    <col min="9481" max="9481" width="24.5" style="1" customWidth="1"/>
    <col min="9482" max="9487" width="5.5" style="1" bestFit="1" customWidth="1"/>
    <col min="9488" max="9728" width="9" style="1"/>
    <col min="9729" max="9729" width="4.625" style="1" customWidth="1"/>
    <col min="9730" max="9730" width="7.75" style="1" customWidth="1"/>
    <col min="9731" max="9731" width="7.25" style="1" customWidth="1"/>
    <col min="9732" max="9732" width="21.125" style="1" customWidth="1"/>
    <col min="9733" max="9733" width="8.75" style="1" customWidth="1"/>
    <col min="9734" max="9734" width="16.5" style="1" bestFit="1" customWidth="1"/>
    <col min="9735" max="9735" width="14.125" style="1" customWidth="1"/>
    <col min="9736" max="9736" width="38.25" style="1" customWidth="1"/>
    <col min="9737" max="9737" width="24.5" style="1" customWidth="1"/>
    <col min="9738" max="9743" width="5.5" style="1" bestFit="1" customWidth="1"/>
    <col min="9744" max="9984" width="9" style="1"/>
    <col min="9985" max="9985" width="4.625" style="1" customWidth="1"/>
    <col min="9986" max="9986" width="7.75" style="1" customWidth="1"/>
    <col min="9987" max="9987" width="7.25" style="1" customWidth="1"/>
    <col min="9988" max="9988" width="21.125" style="1" customWidth="1"/>
    <col min="9989" max="9989" width="8.75" style="1" customWidth="1"/>
    <col min="9990" max="9990" width="16.5" style="1" bestFit="1" customWidth="1"/>
    <col min="9991" max="9991" width="14.125" style="1" customWidth="1"/>
    <col min="9992" max="9992" width="38.25" style="1" customWidth="1"/>
    <col min="9993" max="9993" width="24.5" style="1" customWidth="1"/>
    <col min="9994" max="9999" width="5.5" style="1" bestFit="1" customWidth="1"/>
    <col min="10000" max="10240" width="9" style="1"/>
    <col min="10241" max="10241" width="4.625" style="1" customWidth="1"/>
    <col min="10242" max="10242" width="7.75" style="1" customWidth="1"/>
    <col min="10243" max="10243" width="7.25" style="1" customWidth="1"/>
    <col min="10244" max="10244" width="21.125" style="1" customWidth="1"/>
    <col min="10245" max="10245" width="8.75" style="1" customWidth="1"/>
    <col min="10246" max="10246" width="16.5" style="1" bestFit="1" customWidth="1"/>
    <col min="10247" max="10247" width="14.125" style="1" customWidth="1"/>
    <col min="10248" max="10248" width="38.25" style="1" customWidth="1"/>
    <col min="10249" max="10249" width="24.5" style="1" customWidth="1"/>
    <col min="10250" max="10255" width="5.5" style="1" bestFit="1" customWidth="1"/>
    <col min="10256" max="10496" width="9" style="1"/>
    <col min="10497" max="10497" width="4.625" style="1" customWidth="1"/>
    <col min="10498" max="10498" width="7.75" style="1" customWidth="1"/>
    <col min="10499" max="10499" width="7.25" style="1" customWidth="1"/>
    <col min="10500" max="10500" width="21.125" style="1" customWidth="1"/>
    <col min="10501" max="10501" width="8.75" style="1" customWidth="1"/>
    <col min="10502" max="10502" width="16.5" style="1" bestFit="1" customWidth="1"/>
    <col min="10503" max="10503" width="14.125" style="1" customWidth="1"/>
    <col min="10504" max="10504" width="38.25" style="1" customWidth="1"/>
    <col min="10505" max="10505" width="24.5" style="1" customWidth="1"/>
    <col min="10506" max="10511" width="5.5" style="1" bestFit="1" customWidth="1"/>
    <col min="10512" max="10752" width="9" style="1"/>
    <col min="10753" max="10753" width="4.625" style="1" customWidth="1"/>
    <col min="10754" max="10754" width="7.75" style="1" customWidth="1"/>
    <col min="10755" max="10755" width="7.25" style="1" customWidth="1"/>
    <col min="10756" max="10756" width="21.125" style="1" customWidth="1"/>
    <col min="10757" max="10757" width="8.75" style="1" customWidth="1"/>
    <col min="10758" max="10758" width="16.5" style="1" bestFit="1" customWidth="1"/>
    <col min="10759" max="10759" width="14.125" style="1" customWidth="1"/>
    <col min="10760" max="10760" width="38.25" style="1" customWidth="1"/>
    <col min="10761" max="10761" width="24.5" style="1" customWidth="1"/>
    <col min="10762" max="10767" width="5.5" style="1" bestFit="1" customWidth="1"/>
    <col min="10768" max="11008" width="9" style="1"/>
    <col min="11009" max="11009" width="4.625" style="1" customWidth="1"/>
    <col min="11010" max="11010" width="7.75" style="1" customWidth="1"/>
    <col min="11011" max="11011" width="7.25" style="1" customWidth="1"/>
    <col min="11012" max="11012" width="21.125" style="1" customWidth="1"/>
    <col min="11013" max="11013" width="8.75" style="1" customWidth="1"/>
    <col min="11014" max="11014" width="16.5" style="1" bestFit="1" customWidth="1"/>
    <col min="11015" max="11015" width="14.125" style="1" customWidth="1"/>
    <col min="11016" max="11016" width="38.25" style="1" customWidth="1"/>
    <col min="11017" max="11017" width="24.5" style="1" customWidth="1"/>
    <col min="11018" max="11023" width="5.5" style="1" bestFit="1" customWidth="1"/>
    <col min="11024" max="11264" width="9" style="1"/>
    <col min="11265" max="11265" width="4.625" style="1" customWidth="1"/>
    <col min="11266" max="11266" width="7.75" style="1" customWidth="1"/>
    <col min="11267" max="11267" width="7.25" style="1" customWidth="1"/>
    <col min="11268" max="11268" width="21.125" style="1" customWidth="1"/>
    <col min="11269" max="11269" width="8.75" style="1" customWidth="1"/>
    <col min="11270" max="11270" width="16.5" style="1" bestFit="1" customWidth="1"/>
    <col min="11271" max="11271" width="14.125" style="1" customWidth="1"/>
    <col min="11272" max="11272" width="38.25" style="1" customWidth="1"/>
    <col min="11273" max="11273" width="24.5" style="1" customWidth="1"/>
    <col min="11274" max="11279" width="5.5" style="1" bestFit="1" customWidth="1"/>
    <col min="11280" max="11520" width="9" style="1"/>
    <col min="11521" max="11521" width="4.625" style="1" customWidth="1"/>
    <col min="11522" max="11522" width="7.75" style="1" customWidth="1"/>
    <col min="11523" max="11523" width="7.25" style="1" customWidth="1"/>
    <col min="11524" max="11524" width="21.125" style="1" customWidth="1"/>
    <col min="11525" max="11525" width="8.75" style="1" customWidth="1"/>
    <col min="11526" max="11526" width="16.5" style="1" bestFit="1" customWidth="1"/>
    <col min="11527" max="11527" width="14.125" style="1" customWidth="1"/>
    <col min="11528" max="11528" width="38.25" style="1" customWidth="1"/>
    <col min="11529" max="11529" width="24.5" style="1" customWidth="1"/>
    <col min="11530" max="11535" width="5.5" style="1" bestFit="1" customWidth="1"/>
    <col min="11536" max="11776" width="9" style="1"/>
    <col min="11777" max="11777" width="4.625" style="1" customWidth="1"/>
    <col min="11778" max="11778" width="7.75" style="1" customWidth="1"/>
    <col min="11779" max="11779" width="7.25" style="1" customWidth="1"/>
    <col min="11780" max="11780" width="21.125" style="1" customWidth="1"/>
    <col min="11781" max="11781" width="8.75" style="1" customWidth="1"/>
    <col min="11782" max="11782" width="16.5" style="1" bestFit="1" customWidth="1"/>
    <col min="11783" max="11783" width="14.125" style="1" customWidth="1"/>
    <col min="11784" max="11784" width="38.25" style="1" customWidth="1"/>
    <col min="11785" max="11785" width="24.5" style="1" customWidth="1"/>
    <col min="11786" max="11791" width="5.5" style="1" bestFit="1" customWidth="1"/>
    <col min="11792" max="12032" width="9" style="1"/>
    <col min="12033" max="12033" width="4.625" style="1" customWidth="1"/>
    <col min="12034" max="12034" width="7.75" style="1" customWidth="1"/>
    <col min="12035" max="12035" width="7.25" style="1" customWidth="1"/>
    <col min="12036" max="12036" width="21.125" style="1" customWidth="1"/>
    <col min="12037" max="12037" width="8.75" style="1" customWidth="1"/>
    <col min="12038" max="12038" width="16.5" style="1" bestFit="1" customWidth="1"/>
    <col min="12039" max="12039" width="14.125" style="1" customWidth="1"/>
    <col min="12040" max="12040" width="38.25" style="1" customWidth="1"/>
    <col min="12041" max="12041" width="24.5" style="1" customWidth="1"/>
    <col min="12042" max="12047" width="5.5" style="1" bestFit="1" customWidth="1"/>
    <col min="12048" max="12288" width="9" style="1"/>
    <col min="12289" max="12289" width="4.625" style="1" customWidth="1"/>
    <col min="12290" max="12290" width="7.75" style="1" customWidth="1"/>
    <col min="12291" max="12291" width="7.25" style="1" customWidth="1"/>
    <col min="12292" max="12292" width="21.125" style="1" customWidth="1"/>
    <col min="12293" max="12293" width="8.75" style="1" customWidth="1"/>
    <col min="12294" max="12294" width="16.5" style="1" bestFit="1" customWidth="1"/>
    <col min="12295" max="12295" width="14.125" style="1" customWidth="1"/>
    <col min="12296" max="12296" width="38.25" style="1" customWidth="1"/>
    <col min="12297" max="12297" width="24.5" style="1" customWidth="1"/>
    <col min="12298" max="12303" width="5.5" style="1" bestFit="1" customWidth="1"/>
    <col min="12304" max="12544" width="9" style="1"/>
    <col min="12545" max="12545" width="4.625" style="1" customWidth="1"/>
    <col min="12546" max="12546" width="7.75" style="1" customWidth="1"/>
    <col min="12547" max="12547" width="7.25" style="1" customWidth="1"/>
    <col min="12548" max="12548" width="21.125" style="1" customWidth="1"/>
    <col min="12549" max="12549" width="8.75" style="1" customWidth="1"/>
    <col min="12550" max="12550" width="16.5" style="1" bestFit="1" customWidth="1"/>
    <col min="12551" max="12551" width="14.125" style="1" customWidth="1"/>
    <col min="12552" max="12552" width="38.25" style="1" customWidth="1"/>
    <col min="12553" max="12553" width="24.5" style="1" customWidth="1"/>
    <col min="12554" max="12559" width="5.5" style="1" bestFit="1" customWidth="1"/>
    <col min="12560" max="12800" width="9" style="1"/>
    <col min="12801" max="12801" width="4.625" style="1" customWidth="1"/>
    <col min="12802" max="12802" width="7.75" style="1" customWidth="1"/>
    <col min="12803" max="12803" width="7.25" style="1" customWidth="1"/>
    <col min="12804" max="12804" width="21.125" style="1" customWidth="1"/>
    <col min="12805" max="12805" width="8.75" style="1" customWidth="1"/>
    <col min="12806" max="12806" width="16.5" style="1" bestFit="1" customWidth="1"/>
    <col min="12807" max="12807" width="14.125" style="1" customWidth="1"/>
    <col min="12808" max="12808" width="38.25" style="1" customWidth="1"/>
    <col min="12809" max="12809" width="24.5" style="1" customWidth="1"/>
    <col min="12810" max="12815" width="5.5" style="1" bestFit="1" customWidth="1"/>
    <col min="12816" max="13056" width="9" style="1"/>
    <col min="13057" max="13057" width="4.625" style="1" customWidth="1"/>
    <col min="13058" max="13058" width="7.75" style="1" customWidth="1"/>
    <col min="13059" max="13059" width="7.25" style="1" customWidth="1"/>
    <col min="13060" max="13060" width="21.125" style="1" customWidth="1"/>
    <col min="13061" max="13061" width="8.75" style="1" customWidth="1"/>
    <col min="13062" max="13062" width="16.5" style="1" bestFit="1" customWidth="1"/>
    <col min="13063" max="13063" width="14.125" style="1" customWidth="1"/>
    <col min="13064" max="13064" width="38.25" style="1" customWidth="1"/>
    <col min="13065" max="13065" width="24.5" style="1" customWidth="1"/>
    <col min="13066" max="13071" width="5.5" style="1" bestFit="1" customWidth="1"/>
    <col min="13072" max="13312" width="9" style="1"/>
    <col min="13313" max="13313" width="4.625" style="1" customWidth="1"/>
    <col min="13314" max="13314" width="7.75" style="1" customWidth="1"/>
    <col min="13315" max="13315" width="7.25" style="1" customWidth="1"/>
    <col min="13316" max="13316" width="21.125" style="1" customWidth="1"/>
    <col min="13317" max="13317" width="8.75" style="1" customWidth="1"/>
    <col min="13318" max="13318" width="16.5" style="1" bestFit="1" customWidth="1"/>
    <col min="13319" max="13319" width="14.125" style="1" customWidth="1"/>
    <col min="13320" max="13320" width="38.25" style="1" customWidth="1"/>
    <col min="13321" max="13321" width="24.5" style="1" customWidth="1"/>
    <col min="13322" max="13327" width="5.5" style="1" bestFit="1" customWidth="1"/>
    <col min="13328" max="13568" width="9" style="1"/>
    <col min="13569" max="13569" width="4.625" style="1" customWidth="1"/>
    <col min="13570" max="13570" width="7.75" style="1" customWidth="1"/>
    <col min="13571" max="13571" width="7.25" style="1" customWidth="1"/>
    <col min="13572" max="13572" width="21.125" style="1" customWidth="1"/>
    <col min="13573" max="13573" width="8.75" style="1" customWidth="1"/>
    <col min="13574" max="13574" width="16.5" style="1" bestFit="1" customWidth="1"/>
    <col min="13575" max="13575" width="14.125" style="1" customWidth="1"/>
    <col min="13576" max="13576" width="38.25" style="1" customWidth="1"/>
    <col min="13577" max="13577" width="24.5" style="1" customWidth="1"/>
    <col min="13578" max="13583" width="5.5" style="1" bestFit="1" customWidth="1"/>
    <col min="13584" max="13824" width="9" style="1"/>
    <col min="13825" max="13825" width="4.625" style="1" customWidth="1"/>
    <col min="13826" max="13826" width="7.75" style="1" customWidth="1"/>
    <col min="13827" max="13827" width="7.25" style="1" customWidth="1"/>
    <col min="13828" max="13828" width="21.125" style="1" customWidth="1"/>
    <col min="13829" max="13829" width="8.75" style="1" customWidth="1"/>
    <col min="13830" max="13830" width="16.5" style="1" bestFit="1" customWidth="1"/>
    <col min="13831" max="13831" width="14.125" style="1" customWidth="1"/>
    <col min="13832" max="13832" width="38.25" style="1" customWidth="1"/>
    <col min="13833" max="13833" width="24.5" style="1" customWidth="1"/>
    <col min="13834" max="13839" width="5.5" style="1" bestFit="1" customWidth="1"/>
    <col min="13840" max="14080" width="9" style="1"/>
    <col min="14081" max="14081" width="4.625" style="1" customWidth="1"/>
    <col min="14082" max="14082" width="7.75" style="1" customWidth="1"/>
    <col min="14083" max="14083" width="7.25" style="1" customWidth="1"/>
    <col min="14084" max="14084" width="21.125" style="1" customWidth="1"/>
    <col min="14085" max="14085" width="8.75" style="1" customWidth="1"/>
    <col min="14086" max="14086" width="16.5" style="1" bestFit="1" customWidth="1"/>
    <col min="14087" max="14087" width="14.125" style="1" customWidth="1"/>
    <col min="14088" max="14088" width="38.25" style="1" customWidth="1"/>
    <col min="14089" max="14089" width="24.5" style="1" customWidth="1"/>
    <col min="14090" max="14095" width="5.5" style="1" bestFit="1" customWidth="1"/>
    <col min="14096" max="14336" width="9" style="1"/>
    <col min="14337" max="14337" width="4.625" style="1" customWidth="1"/>
    <col min="14338" max="14338" width="7.75" style="1" customWidth="1"/>
    <col min="14339" max="14339" width="7.25" style="1" customWidth="1"/>
    <col min="14340" max="14340" width="21.125" style="1" customWidth="1"/>
    <col min="14341" max="14341" width="8.75" style="1" customWidth="1"/>
    <col min="14342" max="14342" width="16.5" style="1" bestFit="1" customWidth="1"/>
    <col min="14343" max="14343" width="14.125" style="1" customWidth="1"/>
    <col min="14344" max="14344" width="38.25" style="1" customWidth="1"/>
    <col min="14345" max="14345" width="24.5" style="1" customWidth="1"/>
    <col min="14346" max="14351" width="5.5" style="1" bestFit="1" customWidth="1"/>
    <col min="14352" max="14592" width="9" style="1"/>
    <col min="14593" max="14593" width="4.625" style="1" customWidth="1"/>
    <col min="14594" max="14594" width="7.75" style="1" customWidth="1"/>
    <col min="14595" max="14595" width="7.25" style="1" customWidth="1"/>
    <col min="14596" max="14596" width="21.125" style="1" customWidth="1"/>
    <col min="14597" max="14597" width="8.75" style="1" customWidth="1"/>
    <col min="14598" max="14598" width="16.5" style="1" bestFit="1" customWidth="1"/>
    <col min="14599" max="14599" width="14.125" style="1" customWidth="1"/>
    <col min="14600" max="14600" width="38.25" style="1" customWidth="1"/>
    <col min="14601" max="14601" width="24.5" style="1" customWidth="1"/>
    <col min="14602" max="14607" width="5.5" style="1" bestFit="1" customWidth="1"/>
    <col min="14608" max="14848" width="9" style="1"/>
    <col min="14849" max="14849" width="4.625" style="1" customWidth="1"/>
    <col min="14850" max="14850" width="7.75" style="1" customWidth="1"/>
    <col min="14851" max="14851" width="7.25" style="1" customWidth="1"/>
    <col min="14852" max="14852" width="21.125" style="1" customWidth="1"/>
    <col min="14853" max="14853" width="8.75" style="1" customWidth="1"/>
    <col min="14854" max="14854" width="16.5" style="1" bestFit="1" customWidth="1"/>
    <col min="14855" max="14855" width="14.125" style="1" customWidth="1"/>
    <col min="14856" max="14856" width="38.25" style="1" customWidth="1"/>
    <col min="14857" max="14857" width="24.5" style="1" customWidth="1"/>
    <col min="14858" max="14863" width="5.5" style="1" bestFit="1" customWidth="1"/>
    <col min="14864" max="15104" width="9" style="1"/>
    <col min="15105" max="15105" width="4.625" style="1" customWidth="1"/>
    <col min="15106" max="15106" width="7.75" style="1" customWidth="1"/>
    <col min="15107" max="15107" width="7.25" style="1" customWidth="1"/>
    <col min="15108" max="15108" width="21.125" style="1" customWidth="1"/>
    <col min="15109" max="15109" width="8.75" style="1" customWidth="1"/>
    <col min="15110" max="15110" width="16.5" style="1" bestFit="1" customWidth="1"/>
    <col min="15111" max="15111" width="14.125" style="1" customWidth="1"/>
    <col min="15112" max="15112" width="38.25" style="1" customWidth="1"/>
    <col min="15113" max="15113" width="24.5" style="1" customWidth="1"/>
    <col min="15114" max="15119" width="5.5" style="1" bestFit="1" customWidth="1"/>
    <col min="15120" max="15360" width="9" style="1"/>
    <col min="15361" max="15361" width="4.625" style="1" customWidth="1"/>
    <col min="15362" max="15362" width="7.75" style="1" customWidth="1"/>
    <col min="15363" max="15363" width="7.25" style="1" customWidth="1"/>
    <col min="15364" max="15364" width="21.125" style="1" customWidth="1"/>
    <col min="15365" max="15365" width="8.75" style="1" customWidth="1"/>
    <col min="15366" max="15366" width="16.5" style="1" bestFit="1" customWidth="1"/>
    <col min="15367" max="15367" width="14.125" style="1" customWidth="1"/>
    <col min="15368" max="15368" width="38.25" style="1" customWidth="1"/>
    <col min="15369" max="15369" width="24.5" style="1" customWidth="1"/>
    <col min="15370" max="15375" width="5.5" style="1" bestFit="1" customWidth="1"/>
    <col min="15376" max="15616" width="9" style="1"/>
    <col min="15617" max="15617" width="4.625" style="1" customWidth="1"/>
    <col min="15618" max="15618" width="7.75" style="1" customWidth="1"/>
    <col min="15619" max="15619" width="7.25" style="1" customWidth="1"/>
    <col min="15620" max="15620" width="21.125" style="1" customWidth="1"/>
    <col min="15621" max="15621" width="8.75" style="1" customWidth="1"/>
    <col min="15622" max="15622" width="16.5" style="1" bestFit="1" customWidth="1"/>
    <col min="15623" max="15623" width="14.125" style="1" customWidth="1"/>
    <col min="15624" max="15624" width="38.25" style="1" customWidth="1"/>
    <col min="15625" max="15625" width="24.5" style="1" customWidth="1"/>
    <col min="15626" max="15631" width="5.5" style="1" bestFit="1" customWidth="1"/>
    <col min="15632" max="15872" width="9" style="1"/>
    <col min="15873" max="15873" width="4.625" style="1" customWidth="1"/>
    <col min="15874" max="15874" width="7.75" style="1" customWidth="1"/>
    <col min="15875" max="15875" width="7.25" style="1" customWidth="1"/>
    <col min="15876" max="15876" width="21.125" style="1" customWidth="1"/>
    <col min="15877" max="15877" width="8.75" style="1" customWidth="1"/>
    <col min="15878" max="15878" width="16.5" style="1" bestFit="1" customWidth="1"/>
    <col min="15879" max="15879" width="14.125" style="1" customWidth="1"/>
    <col min="15880" max="15880" width="38.25" style="1" customWidth="1"/>
    <col min="15881" max="15881" width="24.5" style="1" customWidth="1"/>
    <col min="15882" max="15887" width="5.5" style="1" bestFit="1" customWidth="1"/>
    <col min="15888" max="16128" width="9" style="1"/>
    <col min="16129" max="16129" width="4.625" style="1" customWidth="1"/>
    <col min="16130" max="16130" width="7.75" style="1" customWidth="1"/>
    <col min="16131" max="16131" width="7.25" style="1" customWidth="1"/>
    <col min="16132" max="16132" width="21.125" style="1" customWidth="1"/>
    <col min="16133" max="16133" width="8.75" style="1" customWidth="1"/>
    <col min="16134" max="16134" width="16.5" style="1" bestFit="1" customWidth="1"/>
    <col min="16135" max="16135" width="14.125" style="1" customWidth="1"/>
    <col min="16136" max="16136" width="38.25" style="1" customWidth="1"/>
    <col min="16137" max="16137" width="24.5" style="1" customWidth="1"/>
    <col min="16138" max="16143" width="5.5" style="1" bestFit="1" customWidth="1"/>
    <col min="16144" max="16384" width="9" style="1"/>
  </cols>
  <sheetData>
    <row r="1" spans="1:18" ht="51" customHeight="1" x14ac:dyDescent="0.3">
      <c r="A1" s="29" t="s">
        <v>1415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s="3" customFormat="1" ht="19.5" customHeight="1" x14ac:dyDescent="0.3">
      <c r="A2" s="2"/>
      <c r="B2" s="2"/>
      <c r="E2" s="30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1"/>
    </row>
    <row r="3" spans="1:18" s="7" customFormat="1" ht="50.1" customHeight="1" x14ac:dyDescent="0.3">
      <c r="A3" s="5" t="s">
        <v>19</v>
      </c>
      <c r="B3" s="5" t="s">
        <v>16</v>
      </c>
      <c r="C3" s="6" t="s">
        <v>20</v>
      </c>
      <c r="D3" s="6" t="s">
        <v>21</v>
      </c>
      <c r="E3" s="5" t="s">
        <v>22</v>
      </c>
      <c r="F3" s="6" t="s">
        <v>83</v>
      </c>
      <c r="G3" s="5" t="s">
        <v>23</v>
      </c>
      <c r="H3" s="5" t="s">
        <v>24</v>
      </c>
      <c r="I3" s="5" t="s">
        <v>25</v>
      </c>
      <c r="J3" s="6" t="s">
        <v>1389</v>
      </c>
      <c r="K3" s="32" t="s">
        <v>84</v>
      </c>
      <c r="L3" s="32"/>
      <c r="M3" s="32" t="s">
        <v>26</v>
      </c>
      <c r="N3" s="32"/>
      <c r="O3" s="32" t="s">
        <v>13</v>
      </c>
      <c r="P3" s="32"/>
      <c r="Q3" s="6" t="s">
        <v>1390</v>
      </c>
      <c r="R3" s="1"/>
    </row>
    <row r="4" spans="1:18" ht="50.1" customHeight="1" x14ac:dyDescent="0.3">
      <c r="A4" s="8" t="s">
        <v>12</v>
      </c>
      <c r="B4" s="8"/>
      <c r="C4" s="8"/>
      <c r="D4" s="8"/>
      <c r="E4" s="9" t="str">
        <f>SUBTOTAL(3,E5:E792)&amp;"건"</f>
        <v>357건</v>
      </c>
      <c r="F4" s="10">
        <f>SUBTOTAL(9,F5:F792)</f>
        <v>20798</v>
      </c>
      <c r="G4" s="8"/>
      <c r="H4" s="8"/>
      <c r="I4" s="8"/>
      <c r="J4" s="11" t="s">
        <v>1391</v>
      </c>
      <c r="K4" s="11" t="s">
        <v>9</v>
      </c>
      <c r="L4" s="11" t="s">
        <v>10</v>
      </c>
      <c r="M4" s="11" t="s">
        <v>11</v>
      </c>
      <c r="N4" s="11" t="s">
        <v>10</v>
      </c>
      <c r="O4" s="11" t="s">
        <v>11</v>
      </c>
      <c r="P4" s="11" t="s">
        <v>10</v>
      </c>
      <c r="Q4" s="10">
        <f>SUBTOTAL(9,Q5:Q792)</f>
        <v>18577</v>
      </c>
    </row>
    <row r="5" spans="1:18" ht="51.75" x14ac:dyDescent="0.3">
      <c r="A5" s="12">
        <v>8</v>
      </c>
      <c r="B5" s="12" t="s">
        <v>1233</v>
      </c>
      <c r="C5" s="13" t="s">
        <v>262</v>
      </c>
      <c r="D5" s="14" t="s">
        <v>1393</v>
      </c>
      <c r="E5" s="15" t="s">
        <v>1237</v>
      </c>
      <c r="F5" s="16">
        <v>50</v>
      </c>
      <c r="G5" s="15" t="s">
        <v>1238</v>
      </c>
      <c r="H5" s="15" t="s">
        <v>1239</v>
      </c>
      <c r="I5" s="15" t="s">
        <v>1240</v>
      </c>
      <c r="J5" s="13" t="s">
        <v>1392</v>
      </c>
      <c r="K5" s="17">
        <v>120</v>
      </c>
      <c r="L5" s="17">
        <v>98</v>
      </c>
      <c r="M5" s="17">
        <v>9</v>
      </c>
      <c r="N5" s="17">
        <v>8</v>
      </c>
      <c r="O5" s="18">
        <v>9</v>
      </c>
      <c r="P5" s="19">
        <v>8</v>
      </c>
      <c r="Q5" s="20">
        <v>50</v>
      </c>
    </row>
    <row r="6" spans="1:18" ht="34.5" x14ac:dyDescent="0.3">
      <c r="A6" s="12">
        <v>11</v>
      </c>
      <c r="B6" s="12" t="s">
        <v>1236</v>
      </c>
      <c r="C6" s="13" t="s">
        <v>260</v>
      </c>
      <c r="D6" s="14" t="s">
        <v>960</v>
      </c>
      <c r="E6" s="15" t="s">
        <v>1241</v>
      </c>
      <c r="F6" s="16">
        <v>140</v>
      </c>
      <c r="G6" s="15" t="s">
        <v>961</v>
      </c>
      <c r="H6" s="15" t="s">
        <v>1242</v>
      </c>
      <c r="I6" s="15" t="s">
        <v>1243</v>
      </c>
      <c r="J6" s="13" t="s">
        <v>1244</v>
      </c>
      <c r="K6" s="17">
        <v>5</v>
      </c>
      <c r="L6" s="17">
        <v>1</v>
      </c>
      <c r="M6" s="17">
        <v>1</v>
      </c>
      <c r="N6" s="17">
        <v>1</v>
      </c>
      <c r="O6" s="18">
        <v>1</v>
      </c>
      <c r="P6" s="19">
        <v>1</v>
      </c>
      <c r="Q6" s="20">
        <v>140</v>
      </c>
    </row>
    <row r="7" spans="1:18" ht="34.5" x14ac:dyDescent="0.3">
      <c r="A7" s="12">
        <v>12</v>
      </c>
      <c r="B7" s="12" t="s">
        <v>1232</v>
      </c>
      <c r="C7" s="13" t="s">
        <v>86</v>
      </c>
      <c r="D7" s="14" t="s">
        <v>7</v>
      </c>
      <c r="E7" s="15" t="s">
        <v>92</v>
      </c>
      <c r="F7" s="16">
        <v>50</v>
      </c>
      <c r="G7" s="15" t="s">
        <v>137</v>
      </c>
      <c r="H7" s="15" t="s">
        <v>138</v>
      </c>
      <c r="I7" s="15" t="s">
        <v>226</v>
      </c>
      <c r="J7" s="13" t="s">
        <v>1244</v>
      </c>
      <c r="K7" s="17">
        <v>120</v>
      </c>
      <c r="L7" s="17">
        <v>1</v>
      </c>
      <c r="M7" s="17"/>
      <c r="N7" s="17">
        <v>1</v>
      </c>
      <c r="O7" s="18"/>
      <c r="P7" s="19">
        <v>1</v>
      </c>
      <c r="Q7" s="20">
        <v>50</v>
      </c>
    </row>
    <row r="8" spans="1:18" ht="34.5" x14ac:dyDescent="0.3">
      <c r="A8" s="12">
        <v>13</v>
      </c>
      <c r="B8" s="12" t="s">
        <v>1232</v>
      </c>
      <c r="C8" s="13" t="s">
        <v>86</v>
      </c>
      <c r="D8" s="14" t="s">
        <v>7</v>
      </c>
      <c r="E8" s="15" t="s">
        <v>93</v>
      </c>
      <c r="F8" s="16">
        <v>30</v>
      </c>
      <c r="G8" s="15" t="s">
        <v>139</v>
      </c>
      <c r="H8" s="15" t="s">
        <v>140</v>
      </c>
      <c r="I8" s="15" t="s">
        <v>227</v>
      </c>
      <c r="J8" s="13" t="s">
        <v>1244</v>
      </c>
      <c r="K8" s="17">
        <v>120</v>
      </c>
      <c r="L8" s="17">
        <v>2</v>
      </c>
      <c r="M8" s="17"/>
      <c r="N8" s="17">
        <v>2</v>
      </c>
      <c r="O8" s="18"/>
      <c r="P8" s="19">
        <v>2</v>
      </c>
      <c r="Q8" s="20">
        <v>30</v>
      </c>
    </row>
    <row r="9" spans="1:18" ht="34.5" x14ac:dyDescent="0.3">
      <c r="A9" s="12">
        <v>14</v>
      </c>
      <c r="B9" s="12" t="s">
        <v>1232</v>
      </c>
      <c r="C9" s="13" t="s">
        <v>86</v>
      </c>
      <c r="D9" s="14" t="s">
        <v>7</v>
      </c>
      <c r="E9" s="15" t="s">
        <v>45</v>
      </c>
      <c r="F9" s="16">
        <v>20</v>
      </c>
      <c r="G9" s="15" t="s">
        <v>46</v>
      </c>
      <c r="H9" s="15" t="s">
        <v>47</v>
      </c>
      <c r="I9" s="15" t="s">
        <v>228</v>
      </c>
      <c r="J9" s="13" t="s">
        <v>1244</v>
      </c>
      <c r="K9" s="17">
        <v>120</v>
      </c>
      <c r="L9" s="17">
        <v>3</v>
      </c>
      <c r="M9" s="17"/>
      <c r="N9" s="17">
        <v>3</v>
      </c>
      <c r="O9" s="18"/>
      <c r="P9" s="19">
        <v>3</v>
      </c>
      <c r="Q9" s="20">
        <v>20</v>
      </c>
    </row>
    <row r="10" spans="1:18" ht="34.5" x14ac:dyDescent="0.3">
      <c r="A10" s="12">
        <v>15</v>
      </c>
      <c r="B10" s="12" t="s">
        <v>1232</v>
      </c>
      <c r="C10" s="13" t="s">
        <v>86</v>
      </c>
      <c r="D10" s="14" t="s">
        <v>7</v>
      </c>
      <c r="E10" s="15" t="s">
        <v>94</v>
      </c>
      <c r="F10" s="16">
        <v>30</v>
      </c>
      <c r="G10" s="15" t="s">
        <v>141</v>
      </c>
      <c r="H10" s="15" t="s">
        <v>142</v>
      </c>
      <c r="I10" s="15" t="s">
        <v>229</v>
      </c>
      <c r="J10" s="13" t="s">
        <v>1244</v>
      </c>
      <c r="K10" s="17">
        <v>120</v>
      </c>
      <c r="L10" s="17">
        <v>4</v>
      </c>
      <c r="M10" s="17"/>
      <c r="N10" s="17">
        <v>4</v>
      </c>
      <c r="O10" s="18"/>
      <c r="P10" s="19">
        <v>4</v>
      </c>
      <c r="Q10" s="20">
        <v>30</v>
      </c>
    </row>
    <row r="11" spans="1:18" ht="34.5" x14ac:dyDescent="0.3">
      <c r="A11" s="12">
        <v>16</v>
      </c>
      <c r="B11" s="12" t="s">
        <v>1232</v>
      </c>
      <c r="C11" s="13" t="s">
        <v>86</v>
      </c>
      <c r="D11" s="14" t="s">
        <v>7</v>
      </c>
      <c r="E11" s="15" t="s">
        <v>95</v>
      </c>
      <c r="F11" s="16">
        <v>10</v>
      </c>
      <c r="G11" s="15" t="s">
        <v>42</v>
      </c>
      <c r="H11" s="15" t="s">
        <v>143</v>
      </c>
      <c r="I11" s="15" t="s">
        <v>231</v>
      </c>
      <c r="J11" s="13" t="s">
        <v>1392</v>
      </c>
      <c r="K11" s="17">
        <v>120</v>
      </c>
      <c r="L11" s="17">
        <v>9</v>
      </c>
      <c r="M11" s="17"/>
      <c r="N11" s="17">
        <v>5</v>
      </c>
      <c r="O11" s="18"/>
      <c r="P11" s="19">
        <v>5</v>
      </c>
      <c r="Q11" s="20">
        <v>10</v>
      </c>
    </row>
    <row r="12" spans="1:18" ht="34.5" x14ac:dyDescent="0.3">
      <c r="A12" s="12">
        <v>17</v>
      </c>
      <c r="B12" s="12" t="s">
        <v>1232</v>
      </c>
      <c r="C12" s="13" t="s">
        <v>86</v>
      </c>
      <c r="D12" s="14" t="s">
        <v>7</v>
      </c>
      <c r="E12" s="15" t="s">
        <v>96</v>
      </c>
      <c r="F12" s="16">
        <v>50</v>
      </c>
      <c r="G12" s="15" t="s">
        <v>27</v>
      </c>
      <c r="H12" s="15" t="s">
        <v>31</v>
      </c>
      <c r="I12" s="15" t="s">
        <v>32</v>
      </c>
      <c r="J12" s="13" t="s">
        <v>1244</v>
      </c>
      <c r="K12" s="17">
        <v>120</v>
      </c>
      <c r="L12" s="17">
        <v>11</v>
      </c>
      <c r="M12" s="17"/>
      <c r="N12" s="17">
        <v>6</v>
      </c>
      <c r="O12" s="18"/>
      <c r="P12" s="19">
        <v>6</v>
      </c>
      <c r="Q12" s="20">
        <v>50</v>
      </c>
    </row>
    <row r="13" spans="1:18" ht="34.5" x14ac:dyDescent="0.3">
      <c r="A13" s="12">
        <v>18</v>
      </c>
      <c r="B13" s="12" t="s">
        <v>1232</v>
      </c>
      <c r="C13" s="13" t="s">
        <v>86</v>
      </c>
      <c r="D13" s="14" t="s">
        <v>7</v>
      </c>
      <c r="E13" s="15" t="s">
        <v>97</v>
      </c>
      <c r="F13" s="16">
        <v>10</v>
      </c>
      <c r="G13" s="15" t="s">
        <v>144</v>
      </c>
      <c r="H13" s="15" t="s">
        <v>145</v>
      </c>
      <c r="I13" s="15" t="s">
        <v>232</v>
      </c>
      <c r="J13" s="13" t="s">
        <v>1244</v>
      </c>
      <c r="K13" s="17">
        <v>120</v>
      </c>
      <c r="L13" s="17">
        <v>12</v>
      </c>
      <c r="M13" s="17"/>
      <c r="N13" s="17">
        <v>7</v>
      </c>
      <c r="O13" s="18"/>
      <c r="P13" s="19">
        <v>7</v>
      </c>
      <c r="Q13" s="20">
        <v>10</v>
      </c>
    </row>
    <row r="14" spans="1:18" ht="34.5" x14ac:dyDescent="0.3">
      <c r="A14" s="12">
        <v>19</v>
      </c>
      <c r="B14" s="12" t="s">
        <v>1395</v>
      </c>
      <c r="C14" s="13" t="s">
        <v>86</v>
      </c>
      <c r="D14" s="14" t="s">
        <v>7</v>
      </c>
      <c r="E14" s="15" t="s">
        <v>98</v>
      </c>
      <c r="F14" s="16">
        <v>5</v>
      </c>
      <c r="G14" s="15" t="s">
        <v>146</v>
      </c>
      <c r="H14" s="15" t="s">
        <v>147</v>
      </c>
      <c r="I14" s="15" t="s">
        <v>233</v>
      </c>
      <c r="J14" s="13" t="s">
        <v>1244</v>
      </c>
      <c r="K14" s="17">
        <v>120</v>
      </c>
      <c r="L14" s="17">
        <v>13</v>
      </c>
      <c r="M14" s="17"/>
      <c r="N14" s="17">
        <v>8</v>
      </c>
      <c r="O14" s="18"/>
      <c r="P14" s="19">
        <v>8</v>
      </c>
      <c r="Q14" s="20">
        <v>5</v>
      </c>
    </row>
    <row r="15" spans="1:18" ht="34.5" x14ac:dyDescent="0.3">
      <c r="A15" s="12">
        <v>21</v>
      </c>
      <c r="B15" s="12" t="s">
        <v>1232</v>
      </c>
      <c r="C15" s="13" t="s">
        <v>86</v>
      </c>
      <c r="D15" s="14" t="s">
        <v>7</v>
      </c>
      <c r="E15" s="15" t="s">
        <v>43</v>
      </c>
      <c r="F15" s="16">
        <v>20</v>
      </c>
      <c r="G15" s="15" t="s">
        <v>44</v>
      </c>
      <c r="H15" s="15" t="s">
        <v>148</v>
      </c>
      <c r="I15" s="15" t="s">
        <v>234</v>
      </c>
      <c r="J15" s="13" t="s">
        <v>1244</v>
      </c>
      <c r="K15" s="17">
        <v>120</v>
      </c>
      <c r="L15" s="17">
        <v>16</v>
      </c>
      <c r="M15" s="17"/>
      <c r="N15" s="17">
        <v>10</v>
      </c>
      <c r="O15" s="18"/>
      <c r="P15" s="19">
        <v>10</v>
      </c>
      <c r="Q15" s="20">
        <v>20</v>
      </c>
    </row>
    <row r="16" spans="1:18" ht="34.5" x14ac:dyDescent="0.3">
      <c r="A16" s="12">
        <v>24</v>
      </c>
      <c r="B16" s="12" t="s">
        <v>1395</v>
      </c>
      <c r="C16" s="13" t="s">
        <v>86</v>
      </c>
      <c r="D16" s="14" t="s">
        <v>7</v>
      </c>
      <c r="E16" s="15" t="s">
        <v>37</v>
      </c>
      <c r="F16" s="16">
        <v>40</v>
      </c>
      <c r="G16" s="15" t="s">
        <v>149</v>
      </c>
      <c r="H16" s="15" t="s">
        <v>41</v>
      </c>
      <c r="I16" s="15" t="s">
        <v>236</v>
      </c>
      <c r="J16" s="13" t="s">
        <v>1244</v>
      </c>
      <c r="K16" s="17">
        <v>120</v>
      </c>
      <c r="L16" s="17">
        <v>19</v>
      </c>
      <c r="M16" s="17"/>
      <c r="N16" s="17">
        <v>13</v>
      </c>
      <c r="O16" s="18"/>
      <c r="P16" s="19">
        <v>13</v>
      </c>
      <c r="Q16" s="20">
        <v>40</v>
      </c>
    </row>
    <row r="17" spans="1:17" ht="34.5" x14ac:dyDescent="0.3">
      <c r="A17" s="12">
        <v>25</v>
      </c>
      <c r="B17" s="12" t="s">
        <v>1395</v>
      </c>
      <c r="C17" s="13" t="s">
        <v>86</v>
      </c>
      <c r="D17" s="14" t="s">
        <v>7</v>
      </c>
      <c r="E17" s="15" t="s">
        <v>100</v>
      </c>
      <c r="F17" s="16">
        <v>50</v>
      </c>
      <c r="G17" s="15" t="s">
        <v>150</v>
      </c>
      <c r="H17" s="15" t="s">
        <v>151</v>
      </c>
      <c r="I17" s="15" t="s">
        <v>237</v>
      </c>
      <c r="J17" s="13" t="s">
        <v>1244</v>
      </c>
      <c r="K17" s="17">
        <v>120</v>
      </c>
      <c r="L17" s="17">
        <v>21</v>
      </c>
      <c r="M17" s="17"/>
      <c r="N17" s="17">
        <v>14</v>
      </c>
      <c r="O17" s="18"/>
      <c r="P17" s="19">
        <v>14</v>
      </c>
      <c r="Q17" s="20">
        <v>50</v>
      </c>
    </row>
    <row r="18" spans="1:17" ht="34.5" x14ac:dyDescent="0.3">
      <c r="A18" s="12">
        <v>26</v>
      </c>
      <c r="B18" s="12" t="s">
        <v>1232</v>
      </c>
      <c r="C18" s="13" t="s">
        <v>86</v>
      </c>
      <c r="D18" s="14" t="s">
        <v>7</v>
      </c>
      <c r="E18" s="15" t="s">
        <v>101</v>
      </c>
      <c r="F18" s="16">
        <v>50</v>
      </c>
      <c r="G18" s="15" t="s">
        <v>152</v>
      </c>
      <c r="H18" s="15" t="s">
        <v>153</v>
      </c>
      <c r="I18" s="15" t="s">
        <v>237</v>
      </c>
      <c r="J18" s="13" t="s">
        <v>1244</v>
      </c>
      <c r="K18" s="17">
        <v>120</v>
      </c>
      <c r="L18" s="17">
        <v>22</v>
      </c>
      <c r="M18" s="17"/>
      <c r="N18" s="17">
        <v>15</v>
      </c>
      <c r="O18" s="18"/>
      <c r="P18" s="19">
        <v>15</v>
      </c>
      <c r="Q18" s="20">
        <v>50</v>
      </c>
    </row>
    <row r="19" spans="1:17" ht="34.5" x14ac:dyDescent="0.3">
      <c r="A19" s="12">
        <v>27</v>
      </c>
      <c r="B19" s="12" t="s">
        <v>1232</v>
      </c>
      <c r="C19" s="13" t="s">
        <v>86</v>
      </c>
      <c r="D19" s="14" t="s">
        <v>7</v>
      </c>
      <c r="E19" s="15" t="s">
        <v>103</v>
      </c>
      <c r="F19" s="16">
        <v>50</v>
      </c>
      <c r="G19" s="15" t="s">
        <v>154</v>
      </c>
      <c r="H19" s="15" t="s">
        <v>155</v>
      </c>
      <c r="I19" s="15" t="s">
        <v>237</v>
      </c>
      <c r="J19" s="13" t="s">
        <v>1244</v>
      </c>
      <c r="K19" s="17">
        <v>120</v>
      </c>
      <c r="L19" s="17">
        <v>24</v>
      </c>
      <c r="M19" s="17"/>
      <c r="N19" s="17">
        <v>16</v>
      </c>
      <c r="O19" s="18"/>
      <c r="P19" s="19">
        <v>16</v>
      </c>
      <c r="Q19" s="20">
        <v>50</v>
      </c>
    </row>
    <row r="20" spans="1:17" ht="34.5" x14ac:dyDescent="0.3">
      <c r="A20" s="12">
        <v>28</v>
      </c>
      <c r="B20" s="12" t="s">
        <v>1232</v>
      </c>
      <c r="C20" s="13" t="s">
        <v>86</v>
      </c>
      <c r="D20" s="14" t="s">
        <v>7</v>
      </c>
      <c r="E20" s="15" t="s">
        <v>104</v>
      </c>
      <c r="F20" s="16">
        <v>50</v>
      </c>
      <c r="G20" s="15" t="s">
        <v>156</v>
      </c>
      <c r="H20" s="15" t="s">
        <v>157</v>
      </c>
      <c r="I20" s="15" t="s">
        <v>237</v>
      </c>
      <c r="J20" s="13" t="s">
        <v>1244</v>
      </c>
      <c r="K20" s="17">
        <v>120</v>
      </c>
      <c r="L20" s="17">
        <v>26</v>
      </c>
      <c r="M20" s="17"/>
      <c r="N20" s="17">
        <v>17</v>
      </c>
      <c r="O20" s="18"/>
      <c r="P20" s="19">
        <v>17</v>
      </c>
      <c r="Q20" s="20">
        <v>50</v>
      </c>
    </row>
    <row r="21" spans="1:17" ht="34.5" x14ac:dyDescent="0.3">
      <c r="A21" s="12">
        <v>29</v>
      </c>
      <c r="B21" s="12" t="s">
        <v>1395</v>
      </c>
      <c r="C21" s="13" t="s">
        <v>86</v>
      </c>
      <c r="D21" s="14" t="s">
        <v>7</v>
      </c>
      <c r="E21" s="15" t="s">
        <v>48</v>
      </c>
      <c r="F21" s="16">
        <v>20</v>
      </c>
      <c r="G21" s="15" t="s">
        <v>49</v>
      </c>
      <c r="H21" s="15" t="s">
        <v>158</v>
      </c>
      <c r="I21" s="15" t="s">
        <v>238</v>
      </c>
      <c r="J21" s="13" t="s">
        <v>1392</v>
      </c>
      <c r="K21" s="17">
        <v>120</v>
      </c>
      <c r="L21" s="17">
        <v>27</v>
      </c>
      <c r="M21" s="17"/>
      <c r="N21" s="17">
        <v>18</v>
      </c>
      <c r="O21" s="18"/>
      <c r="P21" s="19">
        <v>18</v>
      </c>
      <c r="Q21" s="20">
        <v>20</v>
      </c>
    </row>
    <row r="22" spans="1:17" ht="34.5" x14ac:dyDescent="0.3">
      <c r="A22" s="12">
        <v>30</v>
      </c>
      <c r="B22" s="12" t="s">
        <v>1232</v>
      </c>
      <c r="C22" s="13" t="s">
        <v>86</v>
      </c>
      <c r="D22" s="14" t="s">
        <v>7</v>
      </c>
      <c r="E22" s="15" t="s">
        <v>105</v>
      </c>
      <c r="F22" s="16">
        <v>30</v>
      </c>
      <c r="G22" s="15" t="s">
        <v>159</v>
      </c>
      <c r="H22" s="15" t="s">
        <v>160</v>
      </c>
      <c r="I22" s="15" t="s">
        <v>238</v>
      </c>
      <c r="J22" s="13" t="s">
        <v>1244</v>
      </c>
      <c r="K22" s="17">
        <v>120</v>
      </c>
      <c r="L22" s="17">
        <v>29</v>
      </c>
      <c r="M22" s="17"/>
      <c r="N22" s="17">
        <v>19</v>
      </c>
      <c r="O22" s="18"/>
      <c r="P22" s="19">
        <v>19</v>
      </c>
      <c r="Q22" s="20">
        <v>30</v>
      </c>
    </row>
    <row r="23" spans="1:17" ht="34.5" x14ac:dyDescent="0.3">
      <c r="A23" s="12">
        <v>31</v>
      </c>
      <c r="B23" s="12" t="s">
        <v>1232</v>
      </c>
      <c r="C23" s="13" t="s">
        <v>86</v>
      </c>
      <c r="D23" s="14" t="s">
        <v>7</v>
      </c>
      <c r="E23" s="15" t="s">
        <v>106</v>
      </c>
      <c r="F23" s="16">
        <v>30</v>
      </c>
      <c r="G23" s="15" t="s">
        <v>161</v>
      </c>
      <c r="H23" s="15" t="s">
        <v>162</v>
      </c>
      <c r="I23" s="15" t="s">
        <v>238</v>
      </c>
      <c r="J23" s="13" t="s">
        <v>1244</v>
      </c>
      <c r="K23" s="17">
        <v>120</v>
      </c>
      <c r="L23" s="17">
        <v>30</v>
      </c>
      <c r="M23" s="17"/>
      <c r="N23" s="17">
        <v>20</v>
      </c>
      <c r="O23" s="18"/>
      <c r="P23" s="19">
        <v>20</v>
      </c>
      <c r="Q23" s="20">
        <v>30</v>
      </c>
    </row>
    <row r="24" spans="1:17" ht="34.5" x14ac:dyDescent="0.3">
      <c r="A24" s="12">
        <v>32</v>
      </c>
      <c r="B24" s="12" t="s">
        <v>1232</v>
      </c>
      <c r="C24" s="13" t="s">
        <v>86</v>
      </c>
      <c r="D24" s="14" t="s">
        <v>7</v>
      </c>
      <c r="E24" s="15" t="s">
        <v>40</v>
      </c>
      <c r="F24" s="16">
        <v>30</v>
      </c>
      <c r="G24" s="15" t="s">
        <v>163</v>
      </c>
      <c r="H24" s="15" t="s">
        <v>38</v>
      </c>
      <c r="I24" s="15" t="s">
        <v>236</v>
      </c>
      <c r="J24" s="13" t="s">
        <v>1244</v>
      </c>
      <c r="K24" s="17">
        <v>120</v>
      </c>
      <c r="L24" s="17">
        <v>33</v>
      </c>
      <c r="M24" s="17"/>
      <c r="N24" s="17">
        <v>21</v>
      </c>
      <c r="O24" s="18"/>
      <c r="P24" s="19">
        <v>21</v>
      </c>
      <c r="Q24" s="20">
        <v>30</v>
      </c>
    </row>
    <row r="25" spans="1:17" ht="34.5" x14ac:dyDescent="0.3">
      <c r="A25" s="12">
        <v>33</v>
      </c>
      <c r="B25" s="12" t="s">
        <v>1232</v>
      </c>
      <c r="C25" s="13" t="s">
        <v>86</v>
      </c>
      <c r="D25" s="14" t="s">
        <v>7</v>
      </c>
      <c r="E25" s="15" t="s">
        <v>58</v>
      </c>
      <c r="F25" s="16">
        <v>40</v>
      </c>
      <c r="G25" s="15" t="s">
        <v>164</v>
      </c>
      <c r="H25" s="15" t="s">
        <v>41</v>
      </c>
      <c r="I25" s="15" t="s">
        <v>239</v>
      </c>
      <c r="J25" s="13" t="s">
        <v>1244</v>
      </c>
      <c r="K25" s="17">
        <v>120</v>
      </c>
      <c r="L25" s="17">
        <v>35</v>
      </c>
      <c r="M25" s="17"/>
      <c r="N25" s="17">
        <v>22</v>
      </c>
      <c r="O25" s="18"/>
      <c r="P25" s="19">
        <v>22</v>
      </c>
      <c r="Q25" s="20">
        <v>40</v>
      </c>
    </row>
    <row r="26" spans="1:17" ht="34.5" x14ac:dyDescent="0.3">
      <c r="A26" s="12">
        <v>34</v>
      </c>
      <c r="B26" s="12" t="s">
        <v>1232</v>
      </c>
      <c r="C26" s="13" t="s">
        <v>86</v>
      </c>
      <c r="D26" s="14" t="s">
        <v>7</v>
      </c>
      <c r="E26" s="15" t="s">
        <v>50</v>
      </c>
      <c r="F26" s="16">
        <v>20</v>
      </c>
      <c r="G26" s="15" t="s">
        <v>165</v>
      </c>
      <c r="H26" s="15" t="s">
        <v>162</v>
      </c>
      <c r="I26" s="15" t="s">
        <v>238</v>
      </c>
      <c r="J26" s="13" t="s">
        <v>1244</v>
      </c>
      <c r="K26" s="17">
        <v>120</v>
      </c>
      <c r="L26" s="17">
        <v>36</v>
      </c>
      <c r="M26" s="17"/>
      <c r="N26" s="17">
        <v>23</v>
      </c>
      <c r="O26" s="18"/>
      <c r="P26" s="19">
        <v>23</v>
      </c>
      <c r="Q26" s="20">
        <v>20</v>
      </c>
    </row>
    <row r="27" spans="1:17" ht="34.5" x14ac:dyDescent="0.3">
      <c r="A27" s="12">
        <v>35</v>
      </c>
      <c r="B27" s="12" t="s">
        <v>1232</v>
      </c>
      <c r="C27" s="13" t="s">
        <v>86</v>
      </c>
      <c r="D27" s="14" t="s">
        <v>7</v>
      </c>
      <c r="E27" s="15" t="s">
        <v>107</v>
      </c>
      <c r="F27" s="16">
        <v>20</v>
      </c>
      <c r="G27" s="15" t="s">
        <v>166</v>
      </c>
      <c r="H27" s="15" t="s">
        <v>162</v>
      </c>
      <c r="I27" s="15" t="s">
        <v>238</v>
      </c>
      <c r="J27" s="13" t="s">
        <v>1244</v>
      </c>
      <c r="K27" s="17">
        <v>120</v>
      </c>
      <c r="L27" s="17">
        <v>37</v>
      </c>
      <c r="M27" s="17"/>
      <c r="N27" s="17">
        <v>24</v>
      </c>
      <c r="O27" s="18"/>
      <c r="P27" s="19">
        <v>24</v>
      </c>
      <c r="Q27" s="20">
        <v>20</v>
      </c>
    </row>
    <row r="28" spans="1:17" ht="34.5" x14ac:dyDescent="0.3">
      <c r="A28" s="12">
        <v>36</v>
      </c>
      <c r="B28" s="12" t="s">
        <v>1232</v>
      </c>
      <c r="C28" s="13" t="s">
        <v>86</v>
      </c>
      <c r="D28" s="14" t="s">
        <v>7</v>
      </c>
      <c r="E28" s="15" t="s">
        <v>108</v>
      </c>
      <c r="F28" s="16">
        <v>30</v>
      </c>
      <c r="G28" s="15" t="s">
        <v>167</v>
      </c>
      <c r="H28" s="15" t="s">
        <v>31</v>
      </c>
      <c r="I28" s="15" t="s">
        <v>32</v>
      </c>
      <c r="J28" s="13" t="s">
        <v>1244</v>
      </c>
      <c r="K28" s="17">
        <v>120</v>
      </c>
      <c r="L28" s="17">
        <v>38</v>
      </c>
      <c r="M28" s="17"/>
      <c r="N28" s="17">
        <v>25</v>
      </c>
      <c r="O28" s="18"/>
      <c r="P28" s="19">
        <v>25</v>
      </c>
      <c r="Q28" s="20">
        <v>30</v>
      </c>
    </row>
    <row r="29" spans="1:17" ht="34.5" x14ac:dyDescent="0.3">
      <c r="A29" s="12">
        <v>37</v>
      </c>
      <c r="B29" s="12" t="s">
        <v>1232</v>
      </c>
      <c r="C29" s="13" t="s">
        <v>86</v>
      </c>
      <c r="D29" s="14" t="s">
        <v>7</v>
      </c>
      <c r="E29" s="15" t="s">
        <v>109</v>
      </c>
      <c r="F29" s="16">
        <v>30</v>
      </c>
      <c r="G29" s="15" t="s">
        <v>168</v>
      </c>
      <c r="H29" s="15" t="s">
        <v>160</v>
      </c>
      <c r="I29" s="15" t="s">
        <v>238</v>
      </c>
      <c r="J29" s="13" t="s">
        <v>1392</v>
      </c>
      <c r="K29" s="17">
        <v>120</v>
      </c>
      <c r="L29" s="17">
        <v>39</v>
      </c>
      <c r="M29" s="17"/>
      <c r="N29" s="17">
        <v>26</v>
      </c>
      <c r="O29" s="18"/>
      <c r="P29" s="19">
        <v>26</v>
      </c>
      <c r="Q29" s="20">
        <v>30</v>
      </c>
    </row>
    <row r="30" spans="1:17" ht="34.5" x14ac:dyDescent="0.3">
      <c r="A30" s="12">
        <v>38</v>
      </c>
      <c r="B30" s="12" t="s">
        <v>1232</v>
      </c>
      <c r="C30" s="13" t="s">
        <v>86</v>
      </c>
      <c r="D30" s="14" t="s">
        <v>7</v>
      </c>
      <c r="E30" s="15" t="s">
        <v>110</v>
      </c>
      <c r="F30" s="16">
        <v>200</v>
      </c>
      <c r="G30" s="15" t="s">
        <v>169</v>
      </c>
      <c r="H30" s="15" t="s">
        <v>170</v>
      </c>
      <c r="I30" s="15" t="s">
        <v>240</v>
      </c>
      <c r="J30" s="13" t="s">
        <v>1244</v>
      </c>
      <c r="K30" s="17">
        <v>120</v>
      </c>
      <c r="L30" s="17">
        <v>42</v>
      </c>
      <c r="M30" s="17"/>
      <c r="N30" s="17">
        <v>27</v>
      </c>
      <c r="O30" s="18"/>
      <c r="P30" s="19">
        <v>27</v>
      </c>
      <c r="Q30" s="20">
        <v>200</v>
      </c>
    </row>
    <row r="31" spans="1:17" ht="34.5" x14ac:dyDescent="0.3">
      <c r="A31" s="12">
        <v>39</v>
      </c>
      <c r="B31" s="12" t="s">
        <v>1232</v>
      </c>
      <c r="C31" s="13" t="s">
        <v>86</v>
      </c>
      <c r="D31" s="14" t="s">
        <v>7</v>
      </c>
      <c r="E31" s="15" t="s">
        <v>56</v>
      </c>
      <c r="F31" s="16">
        <v>20</v>
      </c>
      <c r="G31" s="15" t="s">
        <v>57</v>
      </c>
      <c r="H31" s="15" t="s">
        <v>173</v>
      </c>
      <c r="I31" s="15" t="s">
        <v>237</v>
      </c>
      <c r="J31" s="13" t="s">
        <v>1244</v>
      </c>
      <c r="K31" s="17">
        <v>120</v>
      </c>
      <c r="L31" s="17">
        <v>45</v>
      </c>
      <c r="M31" s="17"/>
      <c r="N31" s="17">
        <v>28</v>
      </c>
      <c r="O31" s="18"/>
      <c r="P31" s="19">
        <v>28</v>
      </c>
      <c r="Q31" s="20">
        <v>20</v>
      </c>
    </row>
    <row r="32" spans="1:17" ht="51.75" x14ac:dyDescent="0.3">
      <c r="A32" s="12">
        <v>40</v>
      </c>
      <c r="B32" s="12" t="s">
        <v>1232</v>
      </c>
      <c r="C32" s="13" t="s">
        <v>86</v>
      </c>
      <c r="D32" s="14" t="s">
        <v>7</v>
      </c>
      <c r="E32" s="15" t="s">
        <v>113</v>
      </c>
      <c r="F32" s="16">
        <v>20</v>
      </c>
      <c r="G32" s="15" t="s">
        <v>176</v>
      </c>
      <c r="H32" s="15" t="s">
        <v>177</v>
      </c>
      <c r="I32" s="15" t="s">
        <v>243</v>
      </c>
      <c r="J32" s="13" t="s">
        <v>1244</v>
      </c>
      <c r="K32" s="17">
        <v>120</v>
      </c>
      <c r="L32" s="17">
        <v>50</v>
      </c>
      <c r="M32" s="17"/>
      <c r="N32" s="17">
        <v>29</v>
      </c>
      <c r="O32" s="18"/>
      <c r="P32" s="19">
        <v>29</v>
      </c>
      <c r="Q32" s="20">
        <v>20</v>
      </c>
    </row>
    <row r="33" spans="1:17" ht="34.5" x14ac:dyDescent="0.3">
      <c r="A33" s="12">
        <v>41</v>
      </c>
      <c r="B33" s="12" t="s">
        <v>1232</v>
      </c>
      <c r="C33" s="13" t="s">
        <v>86</v>
      </c>
      <c r="D33" s="14" t="s">
        <v>7</v>
      </c>
      <c r="E33" s="15" t="s">
        <v>114</v>
      </c>
      <c r="F33" s="16">
        <v>10</v>
      </c>
      <c r="G33" s="15" t="s">
        <v>178</v>
      </c>
      <c r="H33" s="15" t="s">
        <v>29</v>
      </c>
      <c r="I33" s="15" t="s">
        <v>244</v>
      </c>
      <c r="J33" s="13" t="s">
        <v>1244</v>
      </c>
      <c r="K33" s="17">
        <v>120</v>
      </c>
      <c r="L33" s="17">
        <v>53</v>
      </c>
      <c r="M33" s="17"/>
      <c r="N33" s="17">
        <v>30</v>
      </c>
      <c r="O33" s="18"/>
      <c r="P33" s="19">
        <v>30</v>
      </c>
      <c r="Q33" s="20">
        <v>10</v>
      </c>
    </row>
    <row r="34" spans="1:17" ht="34.5" x14ac:dyDescent="0.3">
      <c r="A34" s="12">
        <v>42</v>
      </c>
      <c r="B34" s="12" t="s">
        <v>1232</v>
      </c>
      <c r="C34" s="13" t="s">
        <v>86</v>
      </c>
      <c r="D34" s="14" t="s">
        <v>7</v>
      </c>
      <c r="E34" s="15" t="s">
        <v>115</v>
      </c>
      <c r="F34" s="16">
        <v>30</v>
      </c>
      <c r="G34" s="15" t="s">
        <v>179</v>
      </c>
      <c r="H34" s="15" t="s">
        <v>180</v>
      </c>
      <c r="I34" s="15" t="s">
        <v>245</v>
      </c>
      <c r="J34" s="13" t="s">
        <v>1244</v>
      </c>
      <c r="K34" s="17">
        <v>120</v>
      </c>
      <c r="L34" s="17">
        <v>55</v>
      </c>
      <c r="M34" s="17"/>
      <c r="N34" s="17">
        <v>31</v>
      </c>
      <c r="O34" s="18"/>
      <c r="P34" s="19">
        <v>31</v>
      </c>
      <c r="Q34" s="20">
        <v>30</v>
      </c>
    </row>
    <row r="35" spans="1:17" ht="34.5" x14ac:dyDescent="0.3">
      <c r="A35" s="12">
        <v>43</v>
      </c>
      <c r="B35" s="12" t="s">
        <v>1232</v>
      </c>
      <c r="C35" s="13" t="s">
        <v>86</v>
      </c>
      <c r="D35" s="14" t="s">
        <v>7</v>
      </c>
      <c r="E35" s="15" t="s">
        <v>116</v>
      </c>
      <c r="F35" s="16">
        <v>10</v>
      </c>
      <c r="G35" s="15" t="s">
        <v>182</v>
      </c>
      <c r="H35" s="15" t="s">
        <v>183</v>
      </c>
      <c r="I35" s="15" t="s">
        <v>246</v>
      </c>
      <c r="J35" s="13" t="s">
        <v>1244</v>
      </c>
      <c r="K35" s="17">
        <v>120</v>
      </c>
      <c r="L35" s="17">
        <v>57</v>
      </c>
      <c r="M35" s="17"/>
      <c r="N35" s="17">
        <v>32</v>
      </c>
      <c r="O35" s="18"/>
      <c r="P35" s="19">
        <v>32</v>
      </c>
      <c r="Q35" s="20">
        <v>10</v>
      </c>
    </row>
    <row r="36" spans="1:17" ht="34.5" x14ac:dyDescent="0.3">
      <c r="A36" s="12">
        <v>44</v>
      </c>
      <c r="B36" s="12" t="s">
        <v>1232</v>
      </c>
      <c r="C36" s="13" t="s">
        <v>86</v>
      </c>
      <c r="D36" s="14" t="s">
        <v>7</v>
      </c>
      <c r="E36" s="15" t="s">
        <v>117</v>
      </c>
      <c r="F36" s="16">
        <v>10</v>
      </c>
      <c r="G36" s="15" t="s">
        <v>184</v>
      </c>
      <c r="H36" s="15" t="s">
        <v>185</v>
      </c>
      <c r="I36" s="15" t="s">
        <v>247</v>
      </c>
      <c r="J36" s="13" t="s">
        <v>1244</v>
      </c>
      <c r="K36" s="17">
        <v>120</v>
      </c>
      <c r="L36" s="17">
        <v>58</v>
      </c>
      <c r="M36" s="17"/>
      <c r="N36" s="17">
        <v>33</v>
      </c>
      <c r="O36" s="18"/>
      <c r="P36" s="19">
        <v>33</v>
      </c>
      <c r="Q36" s="20">
        <v>10</v>
      </c>
    </row>
    <row r="37" spans="1:17" ht="34.5" x14ac:dyDescent="0.3">
      <c r="A37" s="12">
        <v>45</v>
      </c>
      <c r="B37" s="12" t="s">
        <v>1232</v>
      </c>
      <c r="C37" s="13" t="s">
        <v>86</v>
      </c>
      <c r="D37" s="14" t="s">
        <v>7</v>
      </c>
      <c r="E37" s="15" t="s">
        <v>118</v>
      </c>
      <c r="F37" s="16">
        <v>30</v>
      </c>
      <c r="G37" s="15" t="s">
        <v>186</v>
      </c>
      <c r="H37" s="15" t="s">
        <v>187</v>
      </c>
      <c r="I37" s="15" t="s">
        <v>35</v>
      </c>
      <c r="J37" s="13" t="s">
        <v>1244</v>
      </c>
      <c r="K37" s="17">
        <v>120</v>
      </c>
      <c r="L37" s="17">
        <v>59</v>
      </c>
      <c r="M37" s="17"/>
      <c r="N37" s="17">
        <v>34</v>
      </c>
      <c r="O37" s="18"/>
      <c r="P37" s="19">
        <v>34</v>
      </c>
      <c r="Q37" s="20">
        <v>30</v>
      </c>
    </row>
    <row r="38" spans="1:17" ht="51.75" x14ac:dyDescent="0.3">
      <c r="A38" s="12">
        <v>46</v>
      </c>
      <c r="B38" s="12" t="s">
        <v>1232</v>
      </c>
      <c r="C38" s="13" t="s">
        <v>86</v>
      </c>
      <c r="D38" s="14" t="s">
        <v>7</v>
      </c>
      <c r="E38" s="15" t="s">
        <v>119</v>
      </c>
      <c r="F38" s="16">
        <v>10</v>
      </c>
      <c r="G38" s="15" t="s">
        <v>188</v>
      </c>
      <c r="H38" s="15" t="s">
        <v>189</v>
      </c>
      <c r="I38" s="15" t="s">
        <v>248</v>
      </c>
      <c r="J38" s="13" t="s">
        <v>1244</v>
      </c>
      <c r="K38" s="17">
        <v>120</v>
      </c>
      <c r="L38" s="17">
        <v>60</v>
      </c>
      <c r="M38" s="17"/>
      <c r="N38" s="17">
        <v>35</v>
      </c>
      <c r="O38" s="18"/>
      <c r="P38" s="19">
        <v>35</v>
      </c>
      <c r="Q38" s="20">
        <v>10</v>
      </c>
    </row>
    <row r="39" spans="1:17" ht="34.5" x14ac:dyDescent="0.3">
      <c r="A39" s="12">
        <v>47</v>
      </c>
      <c r="B39" s="12" t="s">
        <v>1232</v>
      </c>
      <c r="C39" s="13" t="s">
        <v>86</v>
      </c>
      <c r="D39" s="14" t="s">
        <v>7</v>
      </c>
      <c r="E39" s="15" t="s">
        <v>120</v>
      </c>
      <c r="F39" s="16">
        <v>30</v>
      </c>
      <c r="G39" s="15" t="s">
        <v>190</v>
      </c>
      <c r="H39" s="15" t="s">
        <v>191</v>
      </c>
      <c r="I39" s="15" t="s">
        <v>249</v>
      </c>
      <c r="J39" s="13" t="s">
        <v>1244</v>
      </c>
      <c r="K39" s="17">
        <v>120</v>
      </c>
      <c r="L39" s="17">
        <v>61</v>
      </c>
      <c r="M39" s="17"/>
      <c r="N39" s="17">
        <v>36</v>
      </c>
      <c r="O39" s="18"/>
      <c r="P39" s="19">
        <v>36</v>
      </c>
      <c r="Q39" s="20">
        <v>30</v>
      </c>
    </row>
    <row r="40" spans="1:17" ht="34.5" x14ac:dyDescent="0.3">
      <c r="A40" s="12">
        <v>51</v>
      </c>
      <c r="B40" s="12" t="s">
        <v>1232</v>
      </c>
      <c r="C40" s="13" t="s">
        <v>86</v>
      </c>
      <c r="D40" s="14" t="s">
        <v>7</v>
      </c>
      <c r="E40" s="15" t="s">
        <v>122</v>
      </c>
      <c r="F40" s="16">
        <v>20</v>
      </c>
      <c r="G40" s="15" t="s">
        <v>193</v>
      </c>
      <c r="H40" s="15" t="s">
        <v>194</v>
      </c>
      <c r="I40" s="15" t="s">
        <v>235</v>
      </c>
      <c r="J40" s="13" t="s">
        <v>1244</v>
      </c>
      <c r="K40" s="17">
        <v>120</v>
      </c>
      <c r="L40" s="17">
        <v>68</v>
      </c>
      <c r="M40" s="17"/>
      <c r="N40" s="17">
        <v>40</v>
      </c>
      <c r="O40" s="18"/>
      <c r="P40" s="19">
        <v>40</v>
      </c>
      <c r="Q40" s="20">
        <v>20</v>
      </c>
    </row>
    <row r="41" spans="1:17" ht="34.5" x14ac:dyDescent="0.3">
      <c r="A41" s="12">
        <v>52</v>
      </c>
      <c r="B41" s="12" t="s">
        <v>1232</v>
      </c>
      <c r="C41" s="13" t="s">
        <v>86</v>
      </c>
      <c r="D41" s="14" t="s">
        <v>7</v>
      </c>
      <c r="E41" s="15" t="s">
        <v>123</v>
      </c>
      <c r="F41" s="16">
        <v>20</v>
      </c>
      <c r="G41" s="15" t="s">
        <v>195</v>
      </c>
      <c r="H41" s="15" t="s">
        <v>196</v>
      </c>
      <c r="I41" s="15" t="s">
        <v>250</v>
      </c>
      <c r="J41" s="13" t="s">
        <v>1244</v>
      </c>
      <c r="K41" s="17">
        <v>120</v>
      </c>
      <c r="L41" s="17">
        <v>71</v>
      </c>
      <c r="M41" s="17"/>
      <c r="N41" s="17">
        <v>41</v>
      </c>
      <c r="O41" s="18"/>
      <c r="P41" s="19">
        <v>41</v>
      </c>
      <c r="Q41" s="20">
        <v>20</v>
      </c>
    </row>
    <row r="42" spans="1:17" ht="34.5" x14ac:dyDescent="0.3">
      <c r="A42" s="12">
        <v>53</v>
      </c>
      <c r="B42" s="12" t="s">
        <v>1232</v>
      </c>
      <c r="C42" s="13" t="s">
        <v>86</v>
      </c>
      <c r="D42" s="14" t="s">
        <v>7</v>
      </c>
      <c r="E42" s="15" t="s">
        <v>124</v>
      </c>
      <c r="F42" s="16">
        <v>30</v>
      </c>
      <c r="G42" s="15" t="s">
        <v>197</v>
      </c>
      <c r="H42" s="15" t="s">
        <v>198</v>
      </c>
      <c r="I42" s="15" t="s">
        <v>36</v>
      </c>
      <c r="J42" s="13" t="s">
        <v>1392</v>
      </c>
      <c r="K42" s="17">
        <v>120</v>
      </c>
      <c r="L42" s="17">
        <v>72</v>
      </c>
      <c r="M42" s="17"/>
      <c r="N42" s="17">
        <v>42</v>
      </c>
      <c r="O42" s="18"/>
      <c r="P42" s="19">
        <v>42</v>
      </c>
      <c r="Q42" s="20">
        <v>30</v>
      </c>
    </row>
    <row r="43" spans="1:17" ht="34.5" x14ac:dyDescent="0.3">
      <c r="A43" s="12">
        <v>54</v>
      </c>
      <c r="B43" s="12" t="s">
        <v>1232</v>
      </c>
      <c r="C43" s="13" t="s">
        <v>86</v>
      </c>
      <c r="D43" s="14" t="s">
        <v>7</v>
      </c>
      <c r="E43" s="15" t="s">
        <v>125</v>
      </c>
      <c r="F43" s="16">
        <v>5</v>
      </c>
      <c r="G43" s="15" t="s">
        <v>199</v>
      </c>
      <c r="H43" s="15" t="s">
        <v>200</v>
      </c>
      <c r="I43" s="15" t="s">
        <v>251</v>
      </c>
      <c r="J43" s="13" t="s">
        <v>1244</v>
      </c>
      <c r="K43" s="17">
        <v>120</v>
      </c>
      <c r="L43" s="17">
        <v>75</v>
      </c>
      <c r="M43" s="17"/>
      <c r="N43" s="17">
        <v>43</v>
      </c>
      <c r="O43" s="18"/>
      <c r="P43" s="19">
        <v>43</v>
      </c>
      <c r="Q43" s="20">
        <v>5</v>
      </c>
    </row>
    <row r="44" spans="1:17" ht="34.5" x14ac:dyDescent="0.3">
      <c r="A44" s="12">
        <v>55</v>
      </c>
      <c r="B44" s="12" t="s">
        <v>1232</v>
      </c>
      <c r="C44" s="13" t="s">
        <v>86</v>
      </c>
      <c r="D44" s="14" t="s">
        <v>7</v>
      </c>
      <c r="E44" s="15" t="s">
        <v>126</v>
      </c>
      <c r="F44" s="16">
        <v>10</v>
      </c>
      <c r="G44" s="15" t="s">
        <v>201</v>
      </c>
      <c r="H44" s="15" t="s">
        <v>202</v>
      </c>
      <c r="I44" s="15" t="s">
        <v>252</v>
      </c>
      <c r="J44" s="13" t="s">
        <v>1244</v>
      </c>
      <c r="K44" s="17">
        <v>120</v>
      </c>
      <c r="L44" s="17">
        <v>77</v>
      </c>
      <c r="M44" s="17"/>
      <c r="N44" s="17">
        <v>44</v>
      </c>
      <c r="O44" s="18"/>
      <c r="P44" s="19">
        <v>44</v>
      </c>
      <c r="Q44" s="20">
        <v>10</v>
      </c>
    </row>
    <row r="45" spans="1:17" ht="34.5" x14ac:dyDescent="0.3">
      <c r="A45" s="12">
        <v>58</v>
      </c>
      <c r="B45" s="12" t="s">
        <v>1232</v>
      </c>
      <c r="C45" s="13" t="s">
        <v>86</v>
      </c>
      <c r="D45" s="14" t="s">
        <v>7</v>
      </c>
      <c r="E45" s="15" t="s">
        <v>53</v>
      </c>
      <c r="F45" s="16">
        <v>20</v>
      </c>
      <c r="G45" s="15" t="s">
        <v>54</v>
      </c>
      <c r="H45" s="15" t="s">
        <v>203</v>
      </c>
      <c r="I45" s="15" t="s">
        <v>230</v>
      </c>
      <c r="J45" s="13" t="s">
        <v>1244</v>
      </c>
      <c r="K45" s="17">
        <v>120</v>
      </c>
      <c r="L45" s="17">
        <v>81</v>
      </c>
      <c r="M45" s="17"/>
      <c r="N45" s="17">
        <v>47</v>
      </c>
      <c r="O45" s="18"/>
      <c r="P45" s="19">
        <v>47</v>
      </c>
      <c r="Q45" s="20">
        <v>20</v>
      </c>
    </row>
    <row r="46" spans="1:17" ht="34.5" x14ac:dyDescent="0.3">
      <c r="A46" s="12">
        <v>59</v>
      </c>
      <c r="B46" s="12" t="s">
        <v>1232</v>
      </c>
      <c r="C46" s="13" t="s">
        <v>86</v>
      </c>
      <c r="D46" s="14" t="s">
        <v>7</v>
      </c>
      <c r="E46" s="15" t="s">
        <v>127</v>
      </c>
      <c r="F46" s="16">
        <v>20</v>
      </c>
      <c r="G46" s="15" t="s">
        <v>204</v>
      </c>
      <c r="H46" s="15" t="s">
        <v>205</v>
      </c>
      <c r="I46" s="15" t="s">
        <v>230</v>
      </c>
      <c r="J46" s="13" t="s">
        <v>1244</v>
      </c>
      <c r="K46" s="17">
        <v>120</v>
      </c>
      <c r="L46" s="17">
        <v>82</v>
      </c>
      <c r="M46" s="17"/>
      <c r="N46" s="17">
        <v>48</v>
      </c>
      <c r="O46" s="18"/>
      <c r="P46" s="19">
        <v>48</v>
      </c>
      <c r="Q46" s="20">
        <v>20</v>
      </c>
    </row>
    <row r="47" spans="1:17" ht="69" x14ac:dyDescent="0.3">
      <c r="A47" s="12">
        <v>60</v>
      </c>
      <c r="B47" s="12" t="s">
        <v>1232</v>
      </c>
      <c r="C47" s="13" t="s">
        <v>86</v>
      </c>
      <c r="D47" s="14" t="s">
        <v>7</v>
      </c>
      <c r="E47" s="15" t="s">
        <v>128</v>
      </c>
      <c r="F47" s="16">
        <v>20</v>
      </c>
      <c r="G47" s="15" t="s">
        <v>206</v>
      </c>
      <c r="H47" s="15" t="s">
        <v>60</v>
      </c>
      <c r="I47" s="15" t="s">
        <v>253</v>
      </c>
      <c r="J47" s="13" t="s">
        <v>1392</v>
      </c>
      <c r="K47" s="17">
        <v>120</v>
      </c>
      <c r="L47" s="17">
        <v>84</v>
      </c>
      <c r="M47" s="17"/>
      <c r="N47" s="17">
        <v>49</v>
      </c>
      <c r="O47" s="18"/>
      <c r="P47" s="19">
        <v>49</v>
      </c>
      <c r="Q47" s="20">
        <v>20</v>
      </c>
    </row>
    <row r="48" spans="1:17" ht="34.5" x14ac:dyDescent="0.3">
      <c r="A48" s="12">
        <v>61</v>
      </c>
      <c r="B48" s="12" t="s">
        <v>1395</v>
      </c>
      <c r="C48" s="13" t="s">
        <v>86</v>
      </c>
      <c r="D48" s="14" t="s">
        <v>7</v>
      </c>
      <c r="E48" s="15" t="s">
        <v>55</v>
      </c>
      <c r="F48" s="16">
        <v>40</v>
      </c>
      <c r="G48" s="15" t="s">
        <v>207</v>
      </c>
      <c r="H48" s="15" t="s">
        <v>208</v>
      </c>
      <c r="I48" s="15" t="s">
        <v>238</v>
      </c>
      <c r="J48" s="13" t="s">
        <v>1244</v>
      </c>
      <c r="K48" s="17">
        <v>120</v>
      </c>
      <c r="L48" s="17">
        <v>85</v>
      </c>
      <c r="M48" s="17"/>
      <c r="N48" s="17">
        <v>50</v>
      </c>
      <c r="O48" s="18"/>
      <c r="P48" s="19">
        <v>50</v>
      </c>
      <c r="Q48" s="20">
        <v>40</v>
      </c>
    </row>
    <row r="49" spans="1:17" ht="34.5" x14ac:dyDescent="0.3">
      <c r="A49" s="12">
        <v>62</v>
      </c>
      <c r="B49" s="12" t="s">
        <v>1395</v>
      </c>
      <c r="C49" s="13" t="s">
        <v>86</v>
      </c>
      <c r="D49" s="14" t="s">
        <v>7</v>
      </c>
      <c r="E49" s="15" t="s">
        <v>129</v>
      </c>
      <c r="F49" s="16">
        <v>20</v>
      </c>
      <c r="G49" s="15" t="s">
        <v>209</v>
      </c>
      <c r="H49" s="15" t="s">
        <v>210</v>
      </c>
      <c r="I49" s="15" t="s">
        <v>254</v>
      </c>
      <c r="J49" s="13" t="s">
        <v>1244</v>
      </c>
      <c r="K49" s="17">
        <v>120</v>
      </c>
      <c r="L49" s="17">
        <v>86</v>
      </c>
      <c r="M49" s="17"/>
      <c r="N49" s="17">
        <v>51</v>
      </c>
      <c r="O49" s="18"/>
      <c r="P49" s="19">
        <v>51</v>
      </c>
      <c r="Q49" s="20">
        <v>20</v>
      </c>
    </row>
    <row r="50" spans="1:17" ht="34.5" x14ac:dyDescent="0.3">
      <c r="A50" s="12">
        <v>63</v>
      </c>
      <c r="B50" s="12" t="s">
        <v>1232</v>
      </c>
      <c r="C50" s="13" t="s">
        <v>86</v>
      </c>
      <c r="D50" s="14" t="s">
        <v>7</v>
      </c>
      <c r="E50" s="15" t="s">
        <v>130</v>
      </c>
      <c r="F50" s="16">
        <v>15</v>
      </c>
      <c r="G50" s="15" t="s">
        <v>211</v>
      </c>
      <c r="H50" s="15" t="s">
        <v>212</v>
      </c>
      <c r="I50" s="15" t="s">
        <v>255</v>
      </c>
      <c r="J50" s="13" t="s">
        <v>1244</v>
      </c>
      <c r="K50" s="17">
        <v>120</v>
      </c>
      <c r="L50" s="17">
        <v>87</v>
      </c>
      <c r="M50" s="17"/>
      <c r="N50" s="17">
        <v>52</v>
      </c>
      <c r="O50" s="18"/>
      <c r="P50" s="19">
        <v>52</v>
      </c>
      <c r="Q50" s="20">
        <v>15</v>
      </c>
    </row>
    <row r="51" spans="1:17" ht="34.5" x14ac:dyDescent="0.3">
      <c r="A51" s="12">
        <v>64</v>
      </c>
      <c r="B51" s="12" t="s">
        <v>1232</v>
      </c>
      <c r="C51" s="13" t="s">
        <v>86</v>
      </c>
      <c r="D51" s="14" t="s">
        <v>1396</v>
      </c>
      <c r="E51" s="15" t="s">
        <v>131</v>
      </c>
      <c r="F51" s="16">
        <v>10</v>
      </c>
      <c r="G51" s="15" t="s">
        <v>213</v>
      </c>
      <c r="H51" s="15" t="s">
        <v>214</v>
      </c>
      <c r="I51" s="15" t="s">
        <v>250</v>
      </c>
      <c r="J51" s="13" t="s">
        <v>1244</v>
      </c>
      <c r="K51" s="17">
        <v>120</v>
      </c>
      <c r="L51" s="17">
        <v>88</v>
      </c>
      <c r="M51" s="17"/>
      <c r="N51" s="17">
        <v>53</v>
      </c>
      <c r="O51" s="18"/>
      <c r="P51" s="19">
        <v>53</v>
      </c>
      <c r="Q51" s="20">
        <v>10</v>
      </c>
    </row>
    <row r="52" spans="1:17" ht="34.5" x14ac:dyDescent="0.3">
      <c r="A52" s="12">
        <v>65</v>
      </c>
      <c r="B52" s="12" t="s">
        <v>1232</v>
      </c>
      <c r="C52" s="13" t="s">
        <v>86</v>
      </c>
      <c r="D52" s="14" t="s">
        <v>7</v>
      </c>
      <c r="E52" s="15" t="s">
        <v>34</v>
      </c>
      <c r="F52" s="16">
        <v>30</v>
      </c>
      <c r="G52" s="15" t="s">
        <v>215</v>
      </c>
      <c r="H52" s="15" t="s">
        <v>192</v>
      </c>
      <c r="I52" s="15" t="s">
        <v>35</v>
      </c>
      <c r="J52" s="13" t="s">
        <v>1244</v>
      </c>
      <c r="K52" s="17">
        <v>120</v>
      </c>
      <c r="L52" s="17">
        <v>91</v>
      </c>
      <c r="M52" s="17"/>
      <c r="N52" s="17">
        <v>54</v>
      </c>
      <c r="O52" s="18"/>
      <c r="P52" s="19">
        <v>54</v>
      </c>
      <c r="Q52" s="20">
        <v>30</v>
      </c>
    </row>
    <row r="53" spans="1:17" ht="34.5" x14ac:dyDescent="0.3">
      <c r="A53" s="12">
        <v>66</v>
      </c>
      <c r="B53" s="12" t="s">
        <v>1232</v>
      </c>
      <c r="C53" s="13" t="s">
        <v>86</v>
      </c>
      <c r="D53" s="14" t="s">
        <v>7</v>
      </c>
      <c r="E53" s="15" t="s">
        <v>132</v>
      </c>
      <c r="F53" s="16">
        <v>20</v>
      </c>
      <c r="G53" s="15" t="s">
        <v>216</v>
      </c>
      <c r="H53" s="15" t="s">
        <v>217</v>
      </c>
      <c r="I53" s="15" t="s">
        <v>256</v>
      </c>
      <c r="J53" s="13" t="s">
        <v>1392</v>
      </c>
      <c r="K53" s="17">
        <v>120</v>
      </c>
      <c r="L53" s="17">
        <v>92</v>
      </c>
      <c r="M53" s="17"/>
      <c r="N53" s="17">
        <v>55</v>
      </c>
      <c r="O53" s="18"/>
      <c r="P53" s="19">
        <v>55</v>
      </c>
      <c r="Q53" s="20">
        <v>20</v>
      </c>
    </row>
    <row r="54" spans="1:17" ht="34.5" x14ac:dyDescent="0.3">
      <c r="A54" s="12">
        <v>68</v>
      </c>
      <c r="B54" s="12" t="s">
        <v>1232</v>
      </c>
      <c r="C54" s="13" t="s">
        <v>86</v>
      </c>
      <c r="D54" s="14" t="s">
        <v>7</v>
      </c>
      <c r="E54" s="15" t="s">
        <v>133</v>
      </c>
      <c r="F54" s="16">
        <v>15</v>
      </c>
      <c r="G54" s="15" t="s">
        <v>218</v>
      </c>
      <c r="H54" s="15" t="s">
        <v>212</v>
      </c>
      <c r="I54" s="15" t="s">
        <v>255</v>
      </c>
      <c r="J54" s="13" t="s">
        <v>1244</v>
      </c>
      <c r="K54" s="17">
        <v>120</v>
      </c>
      <c r="L54" s="17">
        <v>96</v>
      </c>
      <c r="M54" s="17"/>
      <c r="N54" s="17">
        <v>57</v>
      </c>
      <c r="O54" s="18"/>
      <c r="P54" s="19">
        <v>57</v>
      </c>
      <c r="Q54" s="20">
        <v>15</v>
      </c>
    </row>
    <row r="55" spans="1:17" ht="34.5" x14ac:dyDescent="0.3">
      <c r="A55" s="12">
        <v>69</v>
      </c>
      <c r="B55" s="12" t="s">
        <v>1232</v>
      </c>
      <c r="C55" s="13" t="s">
        <v>86</v>
      </c>
      <c r="D55" s="14" t="s">
        <v>7</v>
      </c>
      <c r="E55" s="15" t="s">
        <v>51</v>
      </c>
      <c r="F55" s="16">
        <v>20</v>
      </c>
      <c r="G55" s="15" t="s">
        <v>52</v>
      </c>
      <c r="H55" s="15" t="s">
        <v>158</v>
      </c>
      <c r="I55" s="15" t="s">
        <v>36</v>
      </c>
      <c r="J55" s="13" t="s">
        <v>1244</v>
      </c>
      <c r="K55" s="17">
        <v>120</v>
      </c>
      <c r="L55" s="17">
        <v>97</v>
      </c>
      <c r="M55" s="17"/>
      <c r="N55" s="17">
        <v>58</v>
      </c>
      <c r="O55" s="18"/>
      <c r="P55" s="19">
        <v>58</v>
      </c>
      <c r="Q55" s="20">
        <v>20</v>
      </c>
    </row>
    <row r="56" spans="1:17" ht="34.5" x14ac:dyDescent="0.3">
      <c r="A56" s="12">
        <v>72</v>
      </c>
      <c r="B56" s="12" t="s">
        <v>1232</v>
      </c>
      <c r="C56" s="13" t="s">
        <v>86</v>
      </c>
      <c r="D56" s="14" t="s">
        <v>7</v>
      </c>
      <c r="E56" s="15" t="s">
        <v>134</v>
      </c>
      <c r="F56" s="16">
        <v>100</v>
      </c>
      <c r="G56" s="15" t="s">
        <v>219</v>
      </c>
      <c r="H56" s="15" t="s">
        <v>61</v>
      </c>
      <c r="I56" s="15" t="s">
        <v>257</v>
      </c>
      <c r="J56" s="13" t="s">
        <v>1244</v>
      </c>
      <c r="K56" s="17">
        <v>120</v>
      </c>
      <c r="L56" s="17">
        <v>102</v>
      </c>
      <c r="M56" s="17"/>
      <c r="N56" s="17">
        <v>61</v>
      </c>
      <c r="O56" s="18"/>
      <c r="P56" s="19">
        <v>61</v>
      </c>
      <c r="Q56" s="20">
        <v>100</v>
      </c>
    </row>
    <row r="57" spans="1:17" ht="34.5" x14ac:dyDescent="0.3">
      <c r="A57" s="12">
        <v>78</v>
      </c>
      <c r="B57" s="12" t="s">
        <v>1232</v>
      </c>
      <c r="C57" s="13" t="s">
        <v>86</v>
      </c>
      <c r="D57" s="14" t="s">
        <v>7</v>
      </c>
      <c r="E57" s="15" t="s">
        <v>136</v>
      </c>
      <c r="F57" s="16">
        <v>40</v>
      </c>
      <c r="G57" s="15" t="s">
        <v>224</v>
      </c>
      <c r="H57" s="15" t="s">
        <v>225</v>
      </c>
      <c r="I57" s="15" t="s">
        <v>259</v>
      </c>
      <c r="J57" s="13" t="s">
        <v>1244</v>
      </c>
      <c r="K57" s="17">
        <v>120</v>
      </c>
      <c r="L57" s="17">
        <v>114</v>
      </c>
      <c r="M57" s="17"/>
      <c r="N57" s="17">
        <v>67</v>
      </c>
      <c r="O57" s="18"/>
      <c r="P57" s="19">
        <v>67</v>
      </c>
      <c r="Q57" s="20">
        <v>40</v>
      </c>
    </row>
    <row r="58" spans="1:17" ht="51.75" x14ac:dyDescent="0.3">
      <c r="A58" s="12">
        <v>82</v>
      </c>
      <c r="B58" s="12" t="s">
        <v>1232</v>
      </c>
      <c r="C58" s="13" t="s">
        <v>86</v>
      </c>
      <c r="D58" s="14" t="s">
        <v>1</v>
      </c>
      <c r="E58" s="15" t="s">
        <v>263</v>
      </c>
      <c r="F58" s="16">
        <v>40</v>
      </c>
      <c r="G58" s="15" t="s">
        <v>264</v>
      </c>
      <c r="H58" s="15" t="s">
        <v>265</v>
      </c>
      <c r="I58" s="15" t="s">
        <v>266</v>
      </c>
      <c r="J58" s="13" t="s">
        <v>1244</v>
      </c>
      <c r="K58" s="17">
        <v>53</v>
      </c>
      <c r="L58" s="17">
        <v>6</v>
      </c>
      <c r="M58" s="17"/>
      <c r="N58" s="17">
        <v>1</v>
      </c>
      <c r="O58" s="18"/>
      <c r="P58" s="19">
        <v>1</v>
      </c>
      <c r="Q58" s="20">
        <v>40</v>
      </c>
    </row>
    <row r="59" spans="1:17" ht="69" x14ac:dyDescent="0.3">
      <c r="A59" s="12">
        <v>83</v>
      </c>
      <c r="B59" s="12" t="s">
        <v>1232</v>
      </c>
      <c r="C59" s="13" t="s">
        <v>86</v>
      </c>
      <c r="D59" s="14" t="s">
        <v>1</v>
      </c>
      <c r="E59" s="15" t="s">
        <v>267</v>
      </c>
      <c r="F59" s="16">
        <v>30</v>
      </c>
      <c r="G59" s="15" t="s">
        <v>268</v>
      </c>
      <c r="H59" s="15" t="s">
        <v>269</v>
      </c>
      <c r="I59" s="15" t="s">
        <v>270</v>
      </c>
      <c r="J59" s="13" t="s">
        <v>1244</v>
      </c>
      <c r="K59" s="17">
        <v>53</v>
      </c>
      <c r="L59" s="17">
        <v>7</v>
      </c>
      <c r="M59" s="17"/>
      <c r="N59" s="17">
        <v>2</v>
      </c>
      <c r="O59" s="18"/>
      <c r="P59" s="19">
        <v>2</v>
      </c>
      <c r="Q59" s="20">
        <v>30</v>
      </c>
    </row>
    <row r="60" spans="1:17" ht="51.75" x14ac:dyDescent="0.3">
      <c r="A60" s="12">
        <v>85</v>
      </c>
      <c r="B60" s="12" t="s">
        <v>1232</v>
      </c>
      <c r="C60" s="13" t="s">
        <v>86</v>
      </c>
      <c r="D60" s="14" t="s">
        <v>1</v>
      </c>
      <c r="E60" s="15" t="s">
        <v>272</v>
      </c>
      <c r="F60" s="16">
        <v>30</v>
      </c>
      <c r="G60" s="15" t="s">
        <v>273</v>
      </c>
      <c r="H60" s="15" t="s">
        <v>274</v>
      </c>
      <c r="I60" s="15" t="s">
        <v>275</v>
      </c>
      <c r="J60" s="13" t="s">
        <v>1244</v>
      </c>
      <c r="K60" s="17">
        <v>53</v>
      </c>
      <c r="L60" s="17">
        <v>9</v>
      </c>
      <c r="M60" s="17"/>
      <c r="N60" s="17">
        <v>4</v>
      </c>
      <c r="O60" s="18"/>
      <c r="P60" s="19">
        <v>4</v>
      </c>
      <c r="Q60" s="20">
        <v>30</v>
      </c>
    </row>
    <row r="61" spans="1:17" ht="51.75" x14ac:dyDescent="0.3">
      <c r="A61" s="12">
        <v>86</v>
      </c>
      <c r="B61" s="12" t="s">
        <v>1232</v>
      </c>
      <c r="C61" s="13" t="s">
        <v>86</v>
      </c>
      <c r="D61" s="14" t="s">
        <v>1</v>
      </c>
      <c r="E61" s="15" t="s">
        <v>276</v>
      </c>
      <c r="F61" s="16">
        <v>25</v>
      </c>
      <c r="G61" s="15" t="s">
        <v>277</v>
      </c>
      <c r="H61" s="15" t="s">
        <v>278</v>
      </c>
      <c r="I61" s="15" t="s">
        <v>279</v>
      </c>
      <c r="J61" s="13" t="s">
        <v>1244</v>
      </c>
      <c r="K61" s="17">
        <v>53</v>
      </c>
      <c r="L61" s="17">
        <v>10</v>
      </c>
      <c r="M61" s="17"/>
      <c r="N61" s="17">
        <v>5</v>
      </c>
      <c r="O61" s="18"/>
      <c r="P61" s="19">
        <v>5</v>
      </c>
      <c r="Q61" s="20">
        <v>25</v>
      </c>
    </row>
    <row r="62" spans="1:17" ht="86.25" x14ac:dyDescent="0.3">
      <c r="A62" s="12">
        <v>87</v>
      </c>
      <c r="B62" s="12" t="s">
        <v>1232</v>
      </c>
      <c r="C62" s="13" t="s">
        <v>86</v>
      </c>
      <c r="D62" s="14" t="s">
        <v>1</v>
      </c>
      <c r="E62" s="15" t="s">
        <v>280</v>
      </c>
      <c r="F62" s="16">
        <v>40</v>
      </c>
      <c r="G62" s="15" t="s">
        <v>281</v>
      </c>
      <c r="H62" s="15" t="s">
        <v>282</v>
      </c>
      <c r="I62" s="15" t="s">
        <v>283</v>
      </c>
      <c r="J62" s="13" t="s">
        <v>1244</v>
      </c>
      <c r="K62" s="17">
        <v>53</v>
      </c>
      <c r="L62" s="17">
        <v>11</v>
      </c>
      <c r="M62" s="17"/>
      <c r="N62" s="17">
        <v>6</v>
      </c>
      <c r="O62" s="18"/>
      <c r="P62" s="19">
        <v>6</v>
      </c>
      <c r="Q62" s="20">
        <v>40</v>
      </c>
    </row>
    <row r="63" spans="1:17" ht="51.75" x14ac:dyDescent="0.3">
      <c r="A63" s="12">
        <v>88</v>
      </c>
      <c r="B63" s="12" t="s">
        <v>1232</v>
      </c>
      <c r="C63" s="13" t="s">
        <v>86</v>
      </c>
      <c r="D63" s="14" t="s">
        <v>1</v>
      </c>
      <c r="E63" s="15" t="s">
        <v>284</v>
      </c>
      <c r="F63" s="16">
        <v>25</v>
      </c>
      <c r="G63" s="15" t="s">
        <v>285</v>
      </c>
      <c r="H63" s="15" t="s">
        <v>286</v>
      </c>
      <c r="I63" s="15" t="s">
        <v>287</v>
      </c>
      <c r="J63" s="13" t="s">
        <v>1244</v>
      </c>
      <c r="K63" s="17">
        <v>53</v>
      </c>
      <c r="L63" s="17">
        <v>12</v>
      </c>
      <c r="M63" s="17"/>
      <c r="N63" s="17">
        <v>7</v>
      </c>
      <c r="O63" s="18"/>
      <c r="P63" s="19">
        <v>7</v>
      </c>
      <c r="Q63" s="20">
        <v>25</v>
      </c>
    </row>
    <row r="64" spans="1:17" ht="103.5" x14ac:dyDescent="0.3">
      <c r="A64" s="12">
        <v>91</v>
      </c>
      <c r="B64" s="12" t="s">
        <v>1232</v>
      </c>
      <c r="C64" s="13" t="s">
        <v>86</v>
      </c>
      <c r="D64" s="14" t="s">
        <v>1</v>
      </c>
      <c r="E64" s="15" t="s">
        <v>288</v>
      </c>
      <c r="F64" s="16">
        <v>25</v>
      </c>
      <c r="G64" s="15" t="s">
        <v>289</v>
      </c>
      <c r="H64" s="15" t="s">
        <v>290</v>
      </c>
      <c r="I64" s="15" t="s">
        <v>291</v>
      </c>
      <c r="J64" s="13" t="s">
        <v>1244</v>
      </c>
      <c r="K64" s="17">
        <v>53</v>
      </c>
      <c r="L64" s="17">
        <v>16</v>
      </c>
      <c r="M64" s="17"/>
      <c r="N64" s="17">
        <v>10</v>
      </c>
      <c r="O64" s="18"/>
      <c r="P64" s="19">
        <v>10</v>
      </c>
      <c r="Q64" s="20">
        <v>25</v>
      </c>
    </row>
    <row r="65" spans="1:17" ht="51.75" x14ac:dyDescent="0.3">
      <c r="A65" s="12">
        <v>92</v>
      </c>
      <c r="B65" s="12" t="s">
        <v>1395</v>
      </c>
      <c r="C65" s="13" t="s">
        <v>86</v>
      </c>
      <c r="D65" s="14" t="s">
        <v>1</v>
      </c>
      <c r="E65" s="15" t="s">
        <v>1165</v>
      </c>
      <c r="F65" s="16">
        <v>50</v>
      </c>
      <c r="G65" s="15" t="s">
        <v>292</v>
      </c>
      <c r="H65" s="15" t="s">
        <v>293</v>
      </c>
      <c r="I65" s="15" t="s">
        <v>271</v>
      </c>
      <c r="J65" s="13" t="s">
        <v>1244</v>
      </c>
      <c r="K65" s="17">
        <v>53</v>
      </c>
      <c r="L65" s="17">
        <v>17</v>
      </c>
      <c r="M65" s="17"/>
      <c r="N65" s="17">
        <v>11</v>
      </c>
      <c r="O65" s="18"/>
      <c r="P65" s="19">
        <v>11</v>
      </c>
      <c r="Q65" s="20">
        <v>50</v>
      </c>
    </row>
    <row r="66" spans="1:17" ht="103.5" x14ac:dyDescent="0.3">
      <c r="A66" s="12">
        <v>93</v>
      </c>
      <c r="B66" s="12" t="s">
        <v>1232</v>
      </c>
      <c r="C66" s="13" t="s">
        <v>86</v>
      </c>
      <c r="D66" s="14" t="s">
        <v>1</v>
      </c>
      <c r="E66" s="15" t="s">
        <v>294</v>
      </c>
      <c r="F66" s="16">
        <v>25</v>
      </c>
      <c r="G66" s="15" t="s">
        <v>295</v>
      </c>
      <c r="H66" s="15" t="s">
        <v>296</v>
      </c>
      <c r="I66" s="15" t="s">
        <v>297</v>
      </c>
      <c r="J66" s="13" t="s">
        <v>1244</v>
      </c>
      <c r="K66" s="17">
        <v>53</v>
      </c>
      <c r="L66" s="17">
        <v>19</v>
      </c>
      <c r="M66" s="17"/>
      <c r="N66" s="17">
        <v>12</v>
      </c>
      <c r="O66" s="18"/>
      <c r="P66" s="19">
        <v>12</v>
      </c>
      <c r="Q66" s="20">
        <v>25</v>
      </c>
    </row>
    <row r="67" spans="1:17" ht="51.75" x14ac:dyDescent="0.3">
      <c r="A67" s="12">
        <v>94</v>
      </c>
      <c r="B67" s="12" t="s">
        <v>1232</v>
      </c>
      <c r="C67" s="13" t="s">
        <v>86</v>
      </c>
      <c r="D67" s="14" t="s">
        <v>1397</v>
      </c>
      <c r="E67" s="15" t="s">
        <v>298</v>
      </c>
      <c r="F67" s="16">
        <v>20</v>
      </c>
      <c r="G67" s="15" t="s">
        <v>299</v>
      </c>
      <c r="H67" s="15" t="s">
        <v>300</v>
      </c>
      <c r="I67" s="15" t="s">
        <v>279</v>
      </c>
      <c r="J67" s="13" t="s">
        <v>1244</v>
      </c>
      <c r="K67" s="17">
        <v>53</v>
      </c>
      <c r="L67" s="17">
        <v>20</v>
      </c>
      <c r="M67" s="17"/>
      <c r="N67" s="17">
        <v>13</v>
      </c>
      <c r="O67" s="18"/>
      <c r="P67" s="19">
        <v>13</v>
      </c>
      <c r="Q67" s="20">
        <v>20</v>
      </c>
    </row>
    <row r="68" spans="1:17" ht="34.5" x14ac:dyDescent="0.3">
      <c r="A68" s="12">
        <v>95</v>
      </c>
      <c r="B68" s="12" t="s">
        <v>1232</v>
      </c>
      <c r="C68" s="13" t="s">
        <v>86</v>
      </c>
      <c r="D68" s="14" t="s">
        <v>1</v>
      </c>
      <c r="E68" s="15" t="s">
        <v>301</v>
      </c>
      <c r="F68" s="16">
        <v>25</v>
      </c>
      <c r="G68" s="15" t="s">
        <v>302</v>
      </c>
      <c r="H68" s="15" t="s">
        <v>303</v>
      </c>
      <c r="I68" s="15" t="s">
        <v>304</v>
      </c>
      <c r="J68" s="13" t="s">
        <v>1244</v>
      </c>
      <c r="K68" s="17">
        <v>53</v>
      </c>
      <c r="L68" s="17">
        <v>21</v>
      </c>
      <c r="M68" s="17"/>
      <c r="N68" s="17">
        <v>14</v>
      </c>
      <c r="O68" s="18"/>
      <c r="P68" s="19">
        <v>14</v>
      </c>
      <c r="Q68" s="20">
        <v>25</v>
      </c>
    </row>
    <row r="69" spans="1:17" ht="51.75" x14ac:dyDescent="0.3">
      <c r="A69" s="12">
        <v>96</v>
      </c>
      <c r="B69" s="12" t="s">
        <v>1232</v>
      </c>
      <c r="C69" s="13" t="s">
        <v>86</v>
      </c>
      <c r="D69" s="14" t="s">
        <v>1</v>
      </c>
      <c r="E69" s="15" t="s">
        <v>305</v>
      </c>
      <c r="F69" s="16">
        <v>40</v>
      </c>
      <c r="G69" s="15" t="s">
        <v>306</v>
      </c>
      <c r="H69" s="15" t="s">
        <v>307</v>
      </c>
      <c r="I69" s="15" t="s">
        <v>308</v>
      </c>
      <c r="J69" s="13" t="s">
        <v>1244</v>
      </c>
      <c r="K69" s="17">
        <v>53</v>
      </c>
      <c r="L69" s="17">
        <v>22</v>
      </c>
      <c r="M69" s="17"/>
      <c r="N69" s="17">
        <v>15</v>
      </c>
      <c r="O69" s="18"/>
      <c r="P69" s="19">
        <v>15</v>
      </c>
      <c r="Q69" s="20">
        <v>40</v>
      </c>
    </row>
    <row r="70" spans="1:17" ht="51.75" x14ac:dyDescent="0.3">
      <c r="A70" s="12">
        <v>97</v>
      </c>
      <c r="B70" s="12" t="s">
        <v>1232</v>
      </c>
      <c r="C70" s="13" t="s">
        <v>86</v>
      </c>
      <c r="D70" s="14" t="s">
        <v>1</v>
      </c>
      <c r="E70" s="15" t="s">
        <v>309</v>
      </c>
      <c r="F70" s="16">
        <v>10</v>
      </c>
      <c r="G70" s="15" t="s">
        <v>310</v>
      </c>
      <c r="H70" s="15" t="s">
        <v>311</v>
      </c>
      <c r="I70" s="15" t="s">
        <v>312</v>
      </c>
      <c r="J70" s="13" t="s">
        <v>1244</v>
      </c>
      <c r="K70" s="17">
        <v>53</v>
      </c>
      <c r="L70" s="17">
        <v>23</v>
      </c>
      <c r="M70" s="17"/>
      <c r="N70" s="17">
        <v>16</v>
      </c>
      <c r="O70" s="18"/>
      <c r="P70" s="19">
        <v>16</v>
      </c>
      <c r="Q70" s="20">
        <v>10</v>
      </c>
    </row>
    <row r="71" spans="1:17" ht="103.5" x14ac:dyDescent="0.3">
      <c r="A71" s="12">
        <v>98</v>
      </c>
      <c r="B71" s="12" t="s">
        <v>1232</v>
      </c>
      <c r="C71" s="13" t="s">
        <v>86</v>
      </c>
      <c r="D71" s="14" t="s">
        <v>1</v>
      </c>
      <c r="E71" s="15" t="s">
        <v>313</v>
      </c>
      <c r="F71" s="16">
        <v>50</v>
      </c>
      <c r="G71" s="15" t="s">
        <v>314</v>
      </c>
      <c r="H71" s="15" t="s">
        <v>315</v>
      </c>
      <c r="I71" s="15" t="s">
        <v>316</v>
      </c>
      <c r="J71" s="13" t="s">
        <v>1392</v>
      </c>
      <c r="K71" s="17">
        <v>53</v>
      </c>
      <c r="L71" s="17">
        <v>24</v>
      </c>
      <c r="M71" s="17"/>
      <c r="N71" s="17">
        <v>17</v>
      </c>
      <c r="O71" s="18"/>
      <c r="P71" s="19">
        <v>17</v>
      </c>
      <c r="Q71" s="20">
        <v>50</v>
      </c>
    </row>
    <row r="72" spans="1:17" ht="86.25" x14ac:dyDescent="0.3">
      <c r="A72" s="12">
        <v>99</v>
      </c>
      <c r="B72" s="12" t="s">
        <v>1232</v>
      </c>
      <c r="C72" s="13" t="s">
        <v>86</v>
      </c>
      <c r="D72" s="14" t="s">
        <v>1</v>
      </c>
      <c r="E72" s="15" t="s">
        <v>317</v>
      </c>
      <c r="F72" s="16">
        <v>35</v>
      </c>
      <c r="G72" s="15" t="s">
        <v>318</v>
      </c>
      <c r="H72" s="15" t="s">
        <v>319</v>
      </c>
      <c r="I72" s="15" t="s">
        <v>320</v>
      </c>
      <c r="J72" s="13" t="s">
        <v>1244</v>
      </c>
      <c r="K72" s="17">
        <v>53</v>
      </c>
      <c r="L72" s="17">
        <v>25</v>
      </c>
      <c r="M72" s="17"/>
      <c r="N72" s="17">
        <v>18</v>
      </c>
      <c r="O72" s="18"/>
      <c r="P72" s="19">
        <v>18</v>
      </c>
      <c r="Q72" s="20">
        <v>35</v>
      </c>
    </row>
    <row r="73" spans="1:17" ht="51.75" x14ac:dyDescent="0.3">
      <c r="A73" s="12">
        <v>101</v>
      </c>
      <c r="B73" s="12" t="s">
        <v>1395</v>
      </c>
      <c r="C73" s="13" t="s">
        <v>86</v>
      </c>
      <c r="D73" s="14" t="s">
        <v>1</v>
      </c>
      <c r="E73" s="15" t="s">
        <v>321</v>
      </c>
      <c r="F73" s="16">
        <v>25</v>
      </c>
      <c r="G73" s="15" t="s">
        <v>322</v>
      </c>
      <c r="H73" s="15" t="s">
        <v>323</v>
      </c>
      <c r="I73" s="15" t="s">
        <v>279</v>
      </c>
      <c r="J73" s="13" t="s">
        <v>1244</v>
      </c>
      <c r="K73" s="17">
        <v>53</v>
      </c>
      <c r="L73" s="17">
        <v>27</v>
      </c>
      <c r="M73" s="17"/>
      <c r="N73" s="17">
        <v>20</v>
      </c>
      <c r="O73" s="18"/>
      <c r="P73" s="19">
        <v>20</v>
      </c>
      <c r="Q73" s="20">
        <v>25</v>
      </c>
    </row>
    <row r="74" spans="1:17" ht="69" x14ac:dyDescent="0.3">
      <c r="A74" s="12">
        <v>105</v>
      </c>
      <c r="B74" s="12" t="s">
        <v>1232</v>
      </c>
      <c r="C74" s="13" t="s">
        <v>86</v>
      </c>
      <c r="D74" s="14" t="s">
        <v>1</v>
      </c>
      <c r="E74" s="15" t="s">
        <v>324</v>
      </c>
      <c r="F74" s="16">
        <v>100</v>
      </c>
      <c r="G74" s="15" t="s">
        <v>325</v>
      </c>
      <c r="H74" s="15" t="s">
        <v>326</v>
      </c>
      <c r="I74" s="15" t="s">
        <v>327</v>
      </c>
      <c r="J74" s="13" t="s">
        <v>1244</v>
      </c>
      <c r="K74" s="17">
        <v>53</v>
      </c>
      <c r="L74" s="17">
        <v>33</v>
      </c>
      <c r="M74" s="17"/>
      <c r="N74" s="17">
        <v>24</v>
      </c>
      <c r="O74" s="18"/>
      <c r="P74" s="19">
        <v>24</v>
      </c>
      <c r="Q74" s="20">
        <v>100</v>
      </c>
    </row>
    <row r="75" spans="1:17" ht="86.25" x14ac:dyDescent="0.3">
      <c r="A75" s="12">
        <v>106</v>
      </c>
      <c r="B75" s="12" t="s">
        <v>1232</v>
      </c>
      <c r="C75" s="13" t="s">
        <v>86</v>
      </c>
      <c r="D75" s="14" t="s">
        <v>1</v>
      </c>
      <c r="E75" s="15" t="s">
        <v>328</v>
      </c>
      <c r="F75" s="16">
        <v>20</v>
      </c>
      <c r="G75" s="15" t="s">
        <v>329</v>
      </c>
      <c r="H75" s="15" t="s">
        <v>330</v>
      </c>
      <c r="I75" s="15" t="s">
        <v>331</v>
      </c>
      <c r="J75" s="13" t="s">
        <v>1244</v>
      </c>
      <c r="K75" s="17">
        <v>53</v>
      </c>
      <c r="L75" s="17">
        <v>34</v>
      </c>
      <c r="M75" s="17"/>
      <c r="N75" s="17">
        <v>25</v>
      </c>
      <c r="O75" s="18"/>
      <c r="P75" s="19">
        <v>25</v>
      </c>
      <c r="Q75" s="20">
        <v>20</v>
      </c>
    </row>
    <row r="76" spans="1:17" ht="34.5" x14ac:dyDescent="0.3">
      <c r="A76" s="12">
        <v>107</v>
      </c>
      <c r="B76" s="12" t="s">
        <v>1232</v>
      </c>
      <c r="C76" s="13" t="s">
        <v>86</v>
      </c>
      <c r="D76" s="14" t="s">
        <v>1</v>
      </c>
      <c r="E76" s="15" t="s">
        <v>332</v>
      </c>
      <c r="F76" s="16">
        <v>25</v>
      </c>
      <c r="G76" s="15" t="s">
        <v>333</v>
      </c>
      <c r="H76" s="15" t="s">
        <v>334</v>
      </c>
      <c r="I76" s="15" t="s">
        <v>335</v>
      </c>
      <c r="J76" s="13" t="s">
        <v>1244</v>
      </c>
      <c r="K76" s="17">
        <v>53</v>
      </c>
      <c r="L76" s="17">
        <v>35</v>
      </c>
      <c r="M76" s="17"/>
      <c r="N76" s="17">
        <v>26</v>
      </c>
      <c r="O76" s="18"/>
      <c r="P76" s="19">
        <v>26</v>
      </c>
      <c r="Q76" s="20">
        <v>25</v>
      </c>
    </row>
    <row r="77" spans="1:17" ht="120.75" x14ac:dyDescent="0.3">
      <c r="A77" s="12">
        <v>108</v>
      </c>
      <c r="B77" s="12" t="s">
        <v>1232</v>
      </c>
      <c r="C77" s="13" t="s">
        <v>86</v>
      </c>
      <c r="D77" s="14" t="s">
        <v>1</v>
      </c>
      <c r="E77" s="15" t="s">
        <v>336</v>
      </c>
      <c r="F77" s="16">
        <v>30</v>
      </c>
      <c r="G77" s="15" t="s">
        <v>337</v>
      </c>
      <c r="H77" s="15" t="s">
        <v>1245</v>
      </c>
      <c r="I77" s="15" t="s">
        <v>338</v>
      </c>
      <c r="J77" s="13" t="s">
        <v>1244</v>
      </c>
      <c r="K77" s="17">
        <v>53</v>
      </c>
      <c r="L77" s="17">
        <v>37</v>
      </c>
      <c r="M77" s="17"/>
      <c r="N77" s="17">
        <v>27</v>
      </c>
      <c r="O77" s="18"/>
      <c r="P77" s="19">
        <v>27</v>
      </c>
      <c r="Q77" s="20">
        <v>30</v>
      </c>
    </row>
    <row r="78" spans="1:17" ht="51.75" x14ac:dyDescent="0.3">
      <c r="A78" s="12">
        <v>110</v>
      </c>
      <c r="B78" s="12" t="s">
        <v>1232</v>
      </c>
      <c r="C78" s="13" t="s">
        <v>86</v>
      </c>
      <c r="D78" s="14" t="s">
        <v>1397</v>
      </c>
      <c r="E78" s="15" t="s">
        <v>339</v>
      </c>
      <c r="F78" s="16">
        <v>10</v>
      </c>
      <c r="G78" s="15" t="s">
        <v>340</v>
      </c>
      <c r="H78" s="15" t="s">
        <v>341</v>
      </c>
      <c r="I78" s="15" t="s">
        <v>342</v>
      </c>
      <c r="J78" s="13" t="s">
        <v>1244</v>
      </c>
      <c r="K78" s="17">
        <v>53</v>
      </c>
      <c r="L78" s="17">
        <v>41</v>
      </c>
      <c r="M78" s="17"/>
      <c r="N78" s="17">
        <v>29</v>
      </c>
      <c r="O78" s="18"/>
      <c r="P78" s="19">
        <v>29</v>
      </c>
      <c r="Q78" s="20">
        <v>10</v>
      </c>
    </row>
    <row r="79" spans="1:17" ht="51.75" x14ac:dyDescent="0.3">
      <c r="A79" s="12">
        <v>111</v>
      </c>
      <c r="B79" s="12" t="s">
        <v>1232</v>
      </c>
      <c r="C79" s="13" t="s">
        <v>86</v>
      </c>
      <c r="D79" s="14" t="s">
        <v>1</v>
      </c>
      <c r="E79" s="15" t="s">
        <v>343</v>
      </c>
      <c r="F79" s="16">
        <v>40</v>
      </c>
      <c r="G79" s="15" t="s">
        <v>344</v>
      </c>
      <c r="H79" s="15" t="s">
        <v>345</v>
      </c>
      <c r="I79" s="15" t="s">
        <v>346</v>
      </c>
      <c r="J79" s="13" t="s">
        <v>1244</v>
      </c>
      <c r="K79" s="17">
        <v>53</v>
      </c>
      <c r="L79" s="17">
        <v>43</v>
      </c>
      <c r="M79" s="17"/>
      <c r="N79" s="17">
        <v>30</v>
      </c>
      <c r="O79" s="18"/>
      <c r="P79" s="19">
        <v>30</v>
      </c>
      <c r="Q79" s="20">
        <v>40</v>
      </c>
    </row>
    <row r="80" spans="1:17" ht="51.75" x14ac:dyDescent="0.3">
      <c r="A80" s="12">
        <v>112</v>
      </c>
      <c r="B80" s="12" t="s">
        <v>1232</v>
      </c>
      <c r="C80" s="13" t="s">
        <v>86</v>
      </c>
      <c r="D80" s="14" t="s">
        <v>1</v>
      </c>
      <c r="E80" s="15" t="s">
        <v>347</v>
      </c>
      <c r="F80" s="16">
        <v>100</v>
      </c>
      <c r="G80" s="15" t="s">
        <v>348</v>
      </c>
      <c r="H80" s="15" t="s">
        <v>349</v>
      </c>
      <c r="I80" s="15" t="s">
        <v>350</v>
      </c>
      <c r="J80" s="13" t="s">
        <v>1244</v>
      </c>
      <c r="K80" s="17">
        <v>53</v>
      </c>
      <c r="L80" s="17">
        <v>44</v>
      </c>
      <c r="M80" s="17"/>
      <c r="N80" s="17">
        <v>31</v>
      </c>
      <c r="O80" s="18"/>
      <c r="P80" s="19">
        <v>31</v>
      </c>
      <c r="Q80" s="20">
        <v>100</v>
      </c>
    </row>
    <row r="81" spans="1:17" ht="69" x14ac:dyDescent="0.3">
      <c r="A81" s="12">
        <v>113</v>
      </c>
      <c r="B81" s="12" t="s">
        <v>1232</v>
      </c>
      <c r="C81" s="13" t="s">
        <v>86</v>
      </c>
      <c r="D81" s="14" t="s">
        <v>1397</v>
      </c>
      <c r="E81" s="15" t="s">
        <v>351</v>
      </c>
      <c r="F81" s="16">
        <v>50</v>
      </c>
      <c r="G81" s="15" t="s">
        <v>352</v>
      </c>
      <c r="H81" s="15" t="s">
        <v>353</v>
      </c>
      <c r="I81" s="15" t="s">
        <v>354</v>
      </c>
      <c r="J81" s="13" t="s">
        <v>1244</v>
      </c>
      <c r="K81" s="17">
        <v>53</v>
      </c>
      <c r="L81" s="17">
        <v>45</v>
      </c>
      <c r="M81" s="17"/>
      <c r="N81" s="17">
        <v>32</v>
      </c>
      <c r="O81" s="18"/>
      <c r="P81" s="19">
        <v>32</v>
      </c>
      <c r="Q81" s="20">
        <v>50</v>
      </c>
    </row>
    <row r="82" spans="1:17" ht="86.25" x14ac:dyDescent="0.3">
      <c r="A82" s="12">
        <v>114</v>
      </c>
      <c r="B82" s="12" t="s">
        <v>1232</v>
      </c>
      <c r="C82" s="13" t="s">
        <v>86</v>
      </c>
      <c r="D82" s="14" t="s">
        <v>1</v>
      </c>
      <c r="E82" s="15" t="s">
        <v>355</v>
      </c>
      <c r="F82" s="16">
        <v>30</v>
      </c>
      <c r="G82" s="15" t="s">
        <v>356</v>
      </c>
      <c r="H82" s="15" t="s">
        <v>357</v>
      </c>
      <c r="I82" s="15" t="s">
        <v>320</v>
      </c>
      <c r="J82" s="13" t="s">
        <v>1244</v>
      </c>
      <c r="K82" s="17">
        <v>53</v>
      </c>
      <c r="L82" s="17">
        <v>46</v>
      </c>
      <c r="M82" s="17"/>
      <c r="N82" s="17">
        <v>33</v>
      </c>
      <c r="O82" s="18"/>
      <c r="P82" s="19">
        <v>33</v>
      </c>
      <c r="Q82" s="20">
        <v>30</v>
      </c>
    </row>
    <row r="83" spans="1:17" ht="34.5" x14ac:dyDescent="0.3">
      <c r="A83" s="12">
        <v>118</v>
      </c>
      <c r="B83" s="12" t="s">
        <v>1232</v>
      </c>
      <c r="C83" s="13" t="s">
        <v>86</v>
      </c>
      <c r="D83" s="14" t="s">
        <v>1</v>
      </c>
      <c r="E83" s="15" t="s">
        <v>1172</v>
      </c>
      <c r="F83" s="16">
        <v>15</v>
      </c>
      <c r="G83" s="15" t="s">
        <v>1173</v>
      </c>
      <c r="H83" s="15" t="s">
        <v>1174</v>
      </c>
      <c r="I83" s="15" t="s">
        <v>1175</v>
      </c>
      <c r="J83" s="13" t="s">
        <v>1244</v>
      </c>
      <c r="K83" s="17">
        <v>53</v>
      </c>
      <c r="L83" s="17">
        <v>53</v>
      </c>
      <c r="M83" s="17"/>
      <c r="N83" s="17">
        <v>37</v>
      </c>
      <c r="O83" s="18"/>
      <c r="P83" s="19">
        <v>37</v>
      </c>
      <c r="Q83" s="20">
        <v>15</v>
      </c>
    </row>
    <row r="84" spans="1:17" ht="86.25" x14ac:dyDescent="0.3">
      <c r="A84" s="12">
        <v>121</v>
      </c>
      <c r="B84" s="12" t="s">
        <v>1232</v>
      </c>
      <c r="C84" s="13" t="s">
        <v>86</v>
      </c>
      <c r="D84" s="14" t="s">
        <v>1393</v>
      </c>
      <c r="E84" s="15" t="s">
        <v>358</v>
      </c>
      <c r="F84" s="16">
        <v>25</v>
      </c>
      <c r="G84" s="15" t="s">
        <v>359</v>
      </c>
      <c r="H84" s="15" t="s">
        <v>360</v>
      </c>
      <c r="I84" s="15" t="s">
        <v>361</v>
      </c>
      <c r="J84" s="13" t="s">
        <v>1244</v>
      </c>
      <c r="K84" s="17">
        <v>46</v>
      </c>
      <c r="L84" s="17">
        <v>4</v>
      </c>
      <c r="M84" s="17"/>
      <c r="N84" s="17">
        <v>3</v>
      </c>
      <c r="O84" s="18"/>
      <c r="P84" s="19">
        <v>3</v>
      </c>
      <c r="Q84" s="20">
        <v>25</v>
      </c>
    </row>
    <row r="85" spans="1:17" ht="51.75" x14ac:dyDescent="0.3">
      <c r="A85" s="12">
        <v>122</v>
      </c>
      <c r="B85" s="12" t="s">
        <v>1232</v>
      </c>
      <c r="C85" s="13" t="s">
        <v>86</v>
      </c>
      <c r="D85" s="14" t="s">
        <v>1393</v>
      </c>
      <c r="E85" s="15" t="s">
        <v>362</v>
      </c>
      <c r="F85" s="16">
        <v>20</v>
      </c>
      <c r="G85" s="15" t="s">
        <v>363</v>
      </c>
      <c r="H85" s="15" t="s">
        <v>364</v>
      </c>
      <c r="I85" s="15" t="s">
        <v>365</v>
      </c>
      <c r="J85" s="13" t="s">
        <v>1244</v>
      </c>
      <c r="K85" s="17">
        <v>46</v>
      </c>
      <c r="L85" s="17">
        <v>5</v>
      </c>
      <c r="M85" s="17"/>
      <c r="N85" s="17">
        <v>4</v>
      </c>
      <c r="O85" s="18"/>
      <c r="P85" s="19">
        <v>4</v>
      </c>
      <c r="Q85" s="20">
        <v>20</v>
      </c>
    </row>
    <row r="86" spans="1:17" ht="69" x14ac:dyDescent="0.3">
      <c r="A86" s="12">
        <v>123</v>
      </c>
      <c r="B86" s="12" t="s">
        <v>1232</v>
      </c>
      <c r="C86" s="13" t="s">
        <v>86</v>
      </c>
      <c r="D86" s="14" t="s">
        <v>1393</v>
      </c>
      <c r="E86" s="15" t="s">
        <v>366</v>
      </c>
      <c r="F86" s="16">
        <v>50</v>
      </c>
      <c r="G86" s="15" t="s">
        <v>367</v>
      </c>
      <c r="H86" s="15" t="s">
        <v>368</v>
      </c>
      <c r="I86" s="15" t="s">
        <v>369</v>
      </c>
      <c r="J86" s="13" t="s">
        <v>1244</v>
      </c>
      <c r="K86" s="17">
        <v>46</v>
      </c>
      <c r="L86" s="17">
        <v>6</v>
      </c>
      <c r="M86" s="17"/>
      <c r="N86" s="17">
        <v>5</v>
      </c>
      <c r="O86" s="18"/>
      <c r="P86" s="19">
        <v>5</v>
      </c>
      <c r="Q86" s="20">
        <v>50</v>
      </c>
    </row>
    <row r="87" spans="1:17" ht="51.75" x14ac:dyDescent="0.3">
      <c r="A87" s="12">
        <v>126</v>
      </c>
      <c r="B87" s="12" t="s">
        <v>1232</v>
      </c>
      <c r="C87" s="13" t="s">
        <v>86</v>
      </c>
      <c r="D87" s="14" t="s">
        <v>1393</v>
      </c>
      <c r="E87" s="15" t="s">
        <v>370</v>
      </c>
      <c r="F87" s="16">
        <v>30</v>
      </c>
      <c r="G87" s="15" t="s">
        <v>371</v>
      </c>
      <c r="H87" s="15" t="s">
        <v>372</v>
      </c>
      <c r="I87" s="15" t="s">
        <v>373</v>
      </c>
      <c r="J87" s="13" t="s">
        <v>1244</v>
      </c>
      <c r="K87" s="17">
        <v>46</v>
      </c>
      <c r="L87" s="17">
        <v>10</v>
      </c>
      <c r="M87" s="17"/>
      <c r="N87" s="17">
        <v>8</v>
      </c>
      <c r="O87" s="18"/>
      <c r="P87" s="19">
        <v>8</v>
      </c>
      <c r="Q87" s="20">
        <v>30</v>
      </c>
    </row>
    <row r="88" spans="1:17" ht="51.75" x14ac:dyDescent="0.3">
      <c r="A88" s="12">
        <v>127</v>
      </c>
      <c r="B88" s="12" t="s">
        <v>1395</v>
      </c>
      <c r="C88" s="13" t="s">
        <v>86</v>
      </c>
      <c r="D88" s="14" t="s">
        <v>1393</v>
      </c>
      <c r="E88" s="15" t="s">
        <v>374</v>
      </c>
      <c r="F88" s="16">
        <v>50</v>
      </c>
      <c r="G88" s="15" t="s">
        <v>375</v>
      </c>
      <c r="H88" s="15" t="s">
        <v>376</v>
      </c>
      <c r="I88" s="15" t="s">
        <v>377</v>
      </c>
      <c r="J88" s="13" t="s">
        <v>1244</v>
      </c>
      <c r="K88" s="17">
        <v>46</v>
      </c>
      <c r="L88" s="17">
        <v>11</v>
      </c>
      <c r="M88" s="17"/>
      <c r="N88" s="17">
        <v>9</v>
      </c>
      <c r="O88" s="18"/>
      <c r="P88" s="19">
        <v>9</v>
      </c>
      <c r="Q88" s="20">
        <v>50</v>
      </c>
    </row>
    <row r="89" spans="1:17" ht="69" x14ac:dyDescent="0.3">
      <c r="A89" s="12">
        <v>128</v>
      </c>
      <c r="B89" s="12" t="s">
        <v>1232</v>
      </c>
      <c r="C89" s="13" t="s">
        <v>86</v>
      </c>
      <c r="D89" s="14" t="s">
        <v>1393</v>
      </c>
      <c r="E89" s="15" t="s">
        <v>378</v>
      </c>
      <c r="F89" s="16">
        <v>30</v>
      </c>
      <c r="G89" s="15" t="s">
        <v>379</v>
      </c>
      <c r="H89" s="15" t="s">
        <v>380</v>
      </c>
      <c r="I89" s="15" t="s">
        <v>381</v>
      </c>
      <c r="J89" s="13" t="s">
        <v>1392</v>
      </c>
      <c r="K89" s="17">
        <v>46</v>
      </c>
      <c r="L89" s="17">
        <v>12</v>
      </c>
      <c r="M89" s="17"/>
      <c r="N89" s="17">
        <v>10</v>
      </c>
      <c r="O89" s="18"/>
      <c r="P89" s="19">
        <v>10</v>
      </c>
      <c r="Q89" s="20">
        <v>30</v>
      </c>
    </row>
    <row r="90" spans="1:17" ht="51.75" x14ac:dyDescent="0.3">
      <c r="A90" s="12">
        <v>129</v>
      </c>
      <c r="B90" s="12" t="s">
        <v>1395</v>
      </c>
      <c r="C90" s="13" t="s">
        <v>86</v>
      </c>
      <c r="D90" s="14" t="s">
        <v>1393</v>
      </c>
      <c r="E90" s="15" t="s">
        <v>382</v>
      </c>
      <c r="F90" s="16">
        <v>35</v>
      </c>
      <c r="G90" s="15" t="s">
        <v>383</v>
      </c>
      <c r="H90" s="15" t="s">
        <v>384</v>
      </c>
      <c r="I90" s="15" t="s">
        <v>385</v>
      </c>
      <c r="J90" s="13" t="s">
        <v>1244</v>
      </c>
      <c r="K90" s="17">
        <v>46</v>
      </c>
      <c r="L90" s="17">
        <v>13</v>
      </c>
      <c r="M90" s="17"/>
      <c r="N90" s="17">
        <v>11</v>
      </c>
      <c r="O90" s="18"/>
      <c r="P90" s="19">
        <v>11</v>
      </c>
      <c r="Q90" s="20">
        <v>35</v>
      </c>
    </row>
    <row r="91" spans="1:17" ht="51.75" x14ac:dyDescent="0.3">
      <c r="A91" s="12">
        <v>131</v>
      </c>
      <c r="B91" s="12" t="s">
        <v>1232</v>
      </c>
      <c r="C91" s="13" t="s">
        <v>86</v>
      </c>
      <c r="D91" s="14" t="s">
        <v>1393</v>
      </c>
      <c r="E91" s="15" t="s">
        <v>387</v>
      </c>
      <c r="F91" s="16">
        <v>90</v>
      </c>
      <c r="G91" s="15" t="s">
        <v>388</v>
      </c>
      <c r="H91" s="15" t="s">
        <v>389</v>
      </c>
      <c r="I91" s="15" t="s">
        <v>390</v>
      </c>
      <c r="J91" s="13" t="s">
        <v>1244</v>
      </c>
      <c r="K91" s="17">
        <v>46</v>
      </c>
      <c r="L91" s="17">
        <v>15</v>
      </c>
      <c r="M91" s="17"/>
      <c r="N91" s="17">
        <v>13</v>
      </c>
      <c r="O91" s="18"/>
      <c r="P91" s="19">
        <v>13</v>
      </c>
      <c r="Q91" s="20">
        <v>90</v>
      </c>
    </row>
    <row r="92" spans="1:17" ht="69" x14ac:dyDescent="0.3">
      <c r="A92" s="12">
        <v>133</v>
      </c>
      <c r="B92" s="12" t="s">
        <v>1232</v>
      </c>
      <c r="C92" s="13" t="s">
        <v>86</v>
      </c>
      <c r="D92" s="14" t="s">
        <v>1393</v>
      </c>
      <c r="E92" s="15" t="s">
        <v>395</v>
      </c>
      <c r="F92" s="16">
        <v>35</v>
      </c>
      <c r="G92" s="15" t="s">
        <v>396</v>
      </c>
      <c r="H92" s="15" t="s">
        <v>397</v>
      </c>
      <c r="I92" s="15" t="s">
        <v>398</v>
      </c>
      <c r="J92" s="13" t="s">
        <v>1244</v>
      </c>
      <c r="K92" s="17">
        <v>46</v>
      </c>
      <c r="L92" s="17">
        <v>18</v>
      </c>
      <c r="M92" s="17"/>
      <c r="N92" s="17">
        <v>15</v>
      </c>
      <c r="O92" s="18"/>
      <c r="P92" s="19">
        <v>15</v>
      </c>
      <c r="Q92" s="20">
        <v>35</v>
      </c>
    </row>
    <row r="93" spans="1:17" ht="103.5" x14ac:dyDescent="0.3">
      <c r="A93" s="12">
        <v>134</v>
      </c>
      <c r="B93" s="12" t="s">
        <v>1232</v>
      </c>
      <c r="C93" s="13" t="s">
        <v>86</v>
      </c>
      <c r="D93" s="14" t="s">
        <v>1393</v>
      </c>
      <c r="E93" s="15" t="s">
        <v>399</v>
      </c>
      <c r="F93" s="16">
        <v>60</v>
      </c>
      <c r="G93" s="15" t="s">
        <v>400</v>
      </c>
      <c r="H93" s="15" t="s">
        <v>401</v>
      </c>
      <c r="I93" s="15" t="s">
        <v>402</v>
      </c>
      <c r="J93" s="13" t="s">
        <v>1244</v>
      </c>
      <c r="K93" s="17">
        <v>46</v>
      </c>
      <c r="L93" s="17">
        <v>19</v>
      </c>
      <c r="M93" s="17"/>
      <c r="N93" s="17">
        <v>16</v>
      </c>
      <c r="O93" s="18"/>
      <c r="P93" s="19">
        <v>16</v>
      </c>
      <c r="Q93" s="20">
        <v>60</v>
      </c>
    </row>
    <row r="94" spans="1:17" ht="86.25" x14ac:dyDescent="0.3">
      <c r="A94" s="12">
        <v>135</v>
      </c>
      <c r="B94" s="12" t="s">
        <v>1395</v>
      </c>
      <c r="C94" s="13" t="s">
        <v>86</v>
      </c>
      <c r="D94" s="14" t="s">
        <v>1398</v>
      </c>
      <c r="E94" s="15" t="s">
        <v>403</v>
      </c>
      <c r="F94" s="16">
        <v>30</v>
      </c>
      <c r="G94" s="15" t="s">
        <v>404</v>
      </c>
      <c r="H94" s="15" t="s">
        <v>405</v>
      </c>
      <c r="I94" s="15" t="s">
        <v>406</v>
      </c>
      <c r="J94" s="13" t="s">
        <v>1244</v>
      </c>
      <c r="K94" s="17">
        <v>46</v>
      </c>
      <c r="L94" s="17">
        <v>20</v>
      </c>
      <c r="M94" s="17"/>
      <c r="N94" s="17">
        <v>17</v>
      </c>
      <c r="O94" s="18"/>
      <c r="P94" s="19">
        <v>17</v>
      </c>
      <c r="Q94" s="20">
        <v>30</v>
      </c>
    </row>
    <row r="95" spans="1:17" ht="51.75" x14ac:dyDescent="0.3">
      <c r="A95" s="12">
        <v>136</v>
      </c>
      <c r="B95" s="12" t="s">
        <v>1232</v>
      </c>
      <c r="C95" s="13" t="s">
        <v>86</v>
      </c>
      <c r="D95" s="14" t="s">
        <v>1398</v>
      </c>
      <c r="E95" s="15" t="s">
        <v>407</v>
      </c>
      <c r="F95" s="16">
        <v>20</v>
      </c>
      <c r="G95" s="15" t="s">
        <v>408</v>
      </c>
      <c r="H95" s="15" t="s">
        <v>409</v>
      </c>
      <c r="I95" s="15" t="s">
        <v>410</v>
      </c>
      <c r="J95" s="13" t="s">
        <v>1244</v>
      </c>
      <c r="K95" s="17">
        <v>46</v>
      </c>
      <c r="L95" s="17">
        <v>22</v>
      </c>
      <c r="M95" s="17"/>
      <c r="N95" s="17">
        <v>18</v>
      </c>
      <c r="O95" s="18"/>
      <c r="P95" s="19">
        <v>18</v>
      </c>
      <c r="Q95" s="20">
        <v>20</v>
      </c>
    </row>
    <row r="96" spans="1:17" ht="51.75" x14ac:dyDescent="0.3">
      <c r="A96" s="12">
        <v>137</v>
      </c>
      <c r="B96" s="12" t="s">
        <v>1232</v>
      </c>
      <c r="C96" s="13" t="s">
        <v>86</v>
      </c>
      <c r="D96" s="14" t="s">
        <v>1393</v>
      </c>
      <c r="E96" s="15" t="s">
        <v>411</v>
      </c>
      <c r="F96" s="16">
        <v>15</v>
      </c>
      <c r="G96" s="15" t="s">
        <v>412</v>
      </c>
      <c r="H96" s="15" t="s">
        <v>413</v>
      </c>
      <c r="I96" s="15" t="s">
        <v>414</v>
      </c>
      <c r="J96" s="13" t="s">
        <v>1244</v>
      </c>
      <c r="K96" s="17">
        <v>46</v>
      </c>
      <c r="L96" s="17">
        <v>23</v>
      </c>
      <c r="M96" s="17"/>
      <c r="N96" s="17">
        <v>19</v>
      </c>
      <c r="O96" s="18"/>
      <c r="P96" s="19">
        <v>19</v>
      </c>
      <c r="Q96" s="20">
        <v>15</v>
      </c>
    </row>
    <row r="97" spans="1:17" ht="69" x14ac:dyDescent="0.3">
      <c r="A97" s="12">
        <v>139</v>
      </c>
      <c r="B97" s="12" t="s">
        <v>1232</v>
      </c>
      <c r="C97" s="13" t="s">
        <v>86</v>
      </c>
      <c r="D97" s="14" t="s">
        <v>1393</v>
      </c>
      <c r="E97" s="15" t="s">
        <v>415</v>
      </c>
      <c r="F97" s="16">
        <v>30</v>
      </c>
      <c r="G97" s="15" t="s">
        <v>416</v>
      </c>
      <c r="H97" s="15" t="s">
        <v>417</v>
      </c>
      <c r="I97" s="15" t="s">
        <v>418</v>
      </c>
      <c r="J97" s="13" t="s">
        <v>1244</v>
      </c>
      <c r="K97" s="17">
        <v>46</v>
      </c>
      <c r="L97" s="17">
        <v>25</v>
      </c>
      <c r="M97" s="17"/>
      <c r="N97" s="17">
        <v>21</v>
      </c>
      <c r="O97" s="18"/>
      <c r="P97" s="19">
        <v>21</v>
      </c>
      <c r="Q97" s="20">
        <v>30</v>
      </c>
    </row>
    <row r="98" spans="1:17" ht="51.75" x14ac:dyDescent="0.3">
      <c r="A98" s="12">
        <v>140</v>
      </c>
      <c r="B98" s="12" t="s">
        <v>1232</v>
      </c>
      <c r="C98" s="13" t="s">
        <v>86</v>
      </c>
      <c r="D98" s="14" t="s">
        <v>1398</v>
      </c>
      <c r="E98" s="15" t="s">
        <v>419</v>
      </c>
      <c r="F98" s="16">
        <v>50</v>
      </c>
      <c r="G98" s="15" t="s">
        <v>420</v>
      </c>
      <c r="H98" s="15" t="s">
        <v>421</v>
      </c>
      <c r="I98" s="15" t="s">
        <v>422</v>
      </c>
      <c r="J98" s="13" t="s">
        <v>1244</v>
      </c>
      <c r="K98" s="17">
        <v>46</v>
      </c>
      <c r="L98" s="17">
        <v>26</v>
      </c>
      <c r="M98" s="17"/>
      <c r="N98" s="17">
        <v>22</v>
      </c>
      <c r="O98" s="18"/>
      <c r="P98" s="19">
        <v>22</v>
      </c>
      <c r="Q98" s="20">
        <v>30</v>
      </c>
    </row>
    <row r="99" spans="1:17" ht="51.75" x14ac:dyDescent="0.3">
      <c r="A99" s="12">
        <v>141</v>
      </c>
      <c r="B99" s="12" t="s">
        <v>1395</v>
      </c>
      <c r="C99" s="13" t="s">
        <v>86</v>
      </c>
      <c r="D99" s="14" t="s">
        <v>1393</v>
      </c>
      <c r="E99" s="15" t="s">
        <v>423</v>
      </c>
      <c r="F99" s="16">
        <v>25</v>
      </c>
      <c r="G99" s="15" t="s">
        <v>424</v>
      </c>
      <c r="H99" s="15" t="s">
        <v>425</v>
      </c>
      <c r="I99" s="15" t="s">
        <v>373</v>
      </c>
      <c r="J99" s="13" t="s">
        <v>1244</v>
      </c>
      <c r="K99" s="17">
        <v>46</v>
      </c>
      <c r="L99" s="17">
        <v>28</v>
      </c>
      <c r="M99" s="17"/>
      <c r="N99" s="17">
        <v>23</v>
      </c>
      <c r="O99" s="18"/>
      <c r="P99" s="19">
        <v>23</v>
      </c>
      <c r="Q99" s="20">
        <v>25</v>
      </c>
    </row>
    <row r="100" spans="1:17" ht="69" x14ac:dyDescent="0.3">
      <c r="A100" s="12">
        <v>142</v>
      </c>
      <c r="B100" s="12" t="s">
        <v>1232</v>
      </c>
      <c r="C100" s="13" t="s">
        <v>86</v>
      </c>
      <c r="D100" s="14" t="s">
        <v>1393</v>
      </c>
      <c r="E100" s="15" t="s">
        <v>426</v>
      </c>
      <c r="F100" s="16">
        <v>35</v>
      </c>
      <c r="G100" s="15" t="s">
        <v>427</v>
      </c>
      <c r="H100" s="15" t="s">
        <v>428</v>
      </c>
      <c r="I100" s="15" t="s">
        <v>429</v>
      </c>
      <c r="J100" s="13" t="s">
        <v>1244</v>
      </c>
      <c r="K100" s="17">
        <v>46</v>
      </c>
      <c r="L100" s="17">
        <v>29</v>
      </c>
      <c r="M100" s="17"/>
      <c r="N100" s="17">
        <v>24</v>
      </c>
      <c r="O100" s="18"/>
      <c r="P100" s="19">
        <v>24</v>
      </c>
      <c r="Q100" s="20">
        <v>35</v>
      </c>
    </row>
    <row r="101" spans="1:17" ht="69" x14ac:dyDescent="0.3">
      <c r="A101" s="12">
        <v>143</v>
      </c>
      <c r="B101" s="12" t="s">
        <v>1232</v>
      </c>
      <c r="C101" s="13" t="s">
        <v>86</v>
      </c>
      <c r="D101" s="14" t="s">
        <v>1393</v>
      </c>
      <c r="E101" s="15" t="s">
        <v>430</v>
      </c>
      <c r="F101" s="16">
        <v>15</v>
      </c>
      <c r="G101" s="15" t="s">
        <v>431</v>
      </c>
      <c r="H101" s="15" t="s">
        <v>432</v>
      </c>
      <c r="I101" s="15" t="s">
        <v>433</v>
      </c>
      <c r="J101" s="13" t="s">
        <v>1244</v>
      </c>
      <c r="K101" s="17">
        <v>46</v>
      </c>
      <c r="L101" s="17">
        <v>30</v>
      </c>
      <c r="M101" s="17"/>
      <c r="N101" s="17">
        <v>25</v>
      </c>
      <c r="O101" s="18"/>
      <c r="P101" s="19">
        <v>25</v>
      </c>
      <c r="Q101" s="20">
        <v>15</v>
      </c>
    </row>
    <row r="102" spans="1:17" ht="69" x14ac:dyDescent="0.3">
      <c r="A102" s="12">
        <v>145</v>
      </c>
      <c r="B102" s="12" t="s">
        <v>1232</v>
      </c>
      <c r="C102" s="13" t="s">
        <v>86</v>
      </c>
      <c r="D102" s="14" t="s">
        <v>1393</v>
      </c>
      <c r="E102" s="15" t="s">
        <v>434</v>
      </c>
      <c r="F102" s="16">
        <v>60</v>
      </c>
      <c r="G102" s="15" t="s">
        <v>435</v>
      </c>
      <c r="H102" s="15" t="s">
        <v>436</v>
      </c>
      <c r="I102" s="15" t="s">
        <v>437</v>
      </c>
      <c r="J102" s="13" t="s">
        <v>1244</v>
      </c>
      <c r="K102" s="17">
        <v>46</v>
      </c>
      <c r="L102" s="17">
        <v>32</v>
      </c>
      <c r="M102" s="17"/>
      <c r="N102" s="17">
        <v>27</v>
      </c>
      <c r="O102" s="18"/>
      <c r="P102" s="19">
        <v>27</v>
      </c>
      <c r="Q102" s="20">
        <v>60</v>
      </c>
    </row>
    <row r="103" spans="1:17" ht="51.75" x14ac:dyDescent="0.3">
      <c r="A103" s="12">
        <v>147</v>
      </c>
      <c r="B103" s="12" t="s">
        <v>1232</v>
      </c>
      <c r="C103" s="13" t="s">
        <v>86</v>
      </c>
      <c r="D103" s="14" t="s">
        <v>1393</v>
      </c>
      <c r="E103" s="15" t="s">
        <v>438</v>
      </c>
      <c r="F103" s="16">
        <v>20</v>
      </c>
      <c r="G103" s="15" t="s">
        <v>439</v>
      </c>
      <c r="H103" s="15" t="s">
        <v>47</v>
      </c>
      <c r="I103" s="15" t="s">
        <v>440</v>
      </c>
      <c r="J103" s="13" t="s">
        <v>1244</v>
      </c>
      <c r="K103" s="17">
        <v>46</v>
      </c>
      <c r="L103" s="17">
        <v>34</v>
      </c>
      <c r="M103" s="17"/>
      <c r="N103" s="17">
        <v>29</v>
      </c>
      <c r="O103" s="18"/>
      <c r="P103" s="19">
        <v>29</v>
      </c>
      <c r="Q103" s="20">
        <v>20</v>
      </c>
    </row>
    <row r="104" spans="1:17" ht="69" x14ac:dyDescent="0.3">
      <c r="A104" s="12">
        <v>148</v>
      </c>
      <c r="B104" s="12" t="s">
        <v>1232</v>
      </c>
      <c r="C104" s="13" t="s">
        <v>86</v>
      </c>
      <c r="D104" s="14" t="s">
        <v>1393</v>
      </c>
      <c r="E104" s="15" t="s">
        <v>441</v>
      </c>
      <c r="F104" s="16">
        <v>20</v>
      </c>
      <c r="G104" s="15" t="s">
        <v>442</v>
      </c>
      <c r="H104" s="15" t="s">
        <v>443</v>
      </c>
      <c r="I104" s="15" t="s">
        <v>373</v>
      </c>
      <c r="J104" s="13" t="s">
        <v>1244</v>
      </c>
      <c r="K104" s="17">
        <v>46</v>
      </c>
      <c r="L104" s="17">
        <v>35</v>
      </c>
      <c r="M104" s="17"/>
      <c r="N104" s="17">
        <v>30</v>
      </c>
      <c r="O104" s="18"/>
      <c r="P104" s="19">
        <v>30</v>
      </c>
      <c r="Q104" s="20">
        <v>20</v>
      </c>
    </row>
    <row r="105" spans="1:17" ht="51.75" x14ac:dyDescent="0.3">
      <c r="A105" s="12">
        <v>149</v>
      </c>
      <c r="B105" s="12" t="s">
        <v>1395</v>
      </c>
      <c r="C105" s="13" t="s">
        <v>86</v>
      </c>
      <c r="D105" s="14" t="s">
        <v>1393</v>
      </c>
      <c r="E105" s="15" t="s">
        <v>444</v>
      </c>
      <c r="F105" s="16">
        <v>60</v>
      </c>
      <c r="G105" s="15" t="s">
        <v>445</v>
      </c>
      <c r="H105" s="15" t="s">
        <v>446</v>
      </c>
      <c r="I105" s="15" t="s">
        <v>377</v>
      </c>
      <c r="J105" s="13" t="s">
        <v>1244</v>
      </c>
      <c r="K105" s="17">
        <v>46</v>
      </c>
      <c r="L105" s="17">
        <v>36</v>
      </c>
      <c r="M105" s="17"/>
      <c r="N105" s="17">
        <v>31</v>
      </c>
      <c r="O105" s="18"/>
      <c r="P105" s="19">
        <v>31</v>
      </c>
      <c r="Q105" s="20">
        <v>60</v>
      </c>
    </row>
    <row r="106" spans="1:17" ht="69" x14ac:dyDescent="0.3">
      <c r="A106" s="12">
        <v>150</v>
      </c>
      <c r="B106" s="12" t="s">
        <v>1232</v>
      </c>
      <c r="C106" s="13" t="s">
        <v>86</v>
      </c>
      <c r="D106" s="14" t="s">
        <v>1393</v>
      </c>
      <c r="E106" s="15" t="s">
        <v>447</v>
      </c>
      <c r="F106" s="16">
        <v>20</v>
      </c>
      <c r="G106" s="15" t="s">
        <v>448</v>
      </c>
      <c r="H106" s="15" t="s">
        <v>449</v>
      </c>
      <c r="I106" s="15" t="s">
        <v>450</v>
      </c>
      <c r="J106" s="13" t="s">
        <v>1244</v>
      </c>
      <c r="K106" s="17">
        <v>46</v>
      </c>
      <c r="L106" s="17">
        <v>37</v>
      </c>
      <c r="M106" s="17"/>
      <c r="N106" s="17">
        <v>32</v>
      </c>
      <c r="O106" s="18"/>
      <c r="P106" s="19">
        <v>32</v>
      </c>
      <c r="Q106" s="20">
        <v>20</v>
      </c>
    </row>
    <row r="107" spans="1:17" ht="51.75" x14ac:dyDescent="0.3">
      <c r="A107" s="12">
        <v>151</v>
      </c>
      <c r="B107" s="12" t="s">
        <v>1232</v>
      </c>
      <c r="C107" s="13" t="s">
        <v>86</v>
      </c>
      <c r="D107" s="14" t="s">
        <v>1393</v>
      </c>
      <c r="E107" s="15" t="s">
        <v>451</v>
      </c>
      <c r="F107" s="16">
        <v>20</v>
      </c>
      <c r="G107" s="15" t="s">
        <v>452</v>
      </c>
      <c r="H107" s="15" t="s">
        <v>59</v>
      </c>
      <c r="I107" s="15" t="s">
        <v>453</v>
      </c>
      <c r="J107" s="13" t="s">
        <v>1244</v>
      </c>
      <c r="K107" s="17">
        <v>46</v>
      </c>
      <c r="L107" s="17">
        <v>38</v>
      </c>
      <c r="M107" s="17"/>
      <c r="N107" s="17">
        <v>33</v>
      </c>
      <c r="O107" s="18"/>
      <c r="P107" s="19">
        <v>33</v>
      </c>
      <c r="Q107" s="20">
        <v>20</v>
      </c>
    </row>
    <row r="108" spans="1:17" ht="51.75" x14ac:dyDescent="0.3">
      <c r="A108" s="12">
        <v>152</v>
      </c>
      <c r="B108" s="12" t="s">
        <v>1232</v>
      </c>
      <c r="C108" s="13" t="s">
        <v>86</v>
      </c>
      <c r="D108" s="14" t="s">
        <v>1393</v>
      </c>
      <c r="E108" s="15" t="s">
        <v>454</v>
      </c>
      <c r="F108" s="16">
        <v>30</v>
      </c>
      <c r="G108" s="15" t="s">
        <v>455</v>
      </c>
      <c r="H108" s="15" t="s">
        <v>456</v>
      </c>
      <c r="I108" s="15" t="s">
        <v>457</v>
      </c>
      <c r="J108" s="13" t="s">
        <v>1244</v>
      </c>
      <c r="K108" s="17">
        <v>46</v>
      </c>
      <c r="L108" s="17">
        <v>39</v>
      </c>
      <c r="M108" s="17"/>
      <c r="N108" s="17">
        <v>34</v>
      </c>
      <c r="O108" s="18"/>
      <c r="P108" s="19">
        <v>34</v>
      </c>
      <c r="Q108" s="20">
        <v>30</v>
      </c>
    </row>
    <row r="109" spans="1:17" ht="69" x14ac:dyDescent="0.3">
      <c r="A109" s="12">
        <v>153</v>
      </c>
      <c r="B109" s="12" t="s">
        <v>1232</v>
      </c>
      <c r="C109" s="13" t="s">
        <v>86</v>
      </c>
      <c r="D109" s="14" t="s">
        <v>1393</v>
      </c>
      <c r="E109" s="15" t="s">
        <v>458</v>
      </c>
      <c r="F109" s="16">
        <v>80</v>
      </c>
      <c r="G109" s="15" t="s">
        <v>459</v>
      </c>
      <c r="H109" s="15" t="s">
        <v>460</v>
      </c>
      <c r="I109" s="15" t="s">
        <v>461</v>
      </c>
      <c r="J109" s="13" t="s">
        <v>1244</v>
      </c>
      <c r="K109" s="17">
        <v>46</v>
      </c>
      <c r="L109" s="17">
        <v>40</v>
      </c>
      <c r="M109" s="17"/>
      <c r="N109" s="17">
        <v>35</v>
      </c>
      <c r="O109" s="18"/>
      <c r="P109" s="19">
        <v>35</v>
      </c>
      <c r="Q109" s="20">
        <v>20</v>
      </c>
    </row>
    <row r="110" spans="1:17" ht="51.75" x14ac:dyDescent="0.3">
      <c r="A110" s="12">
        <v>157</v>
      </c>
      <c r="B110" s="12" t="s">
        <v>1232</v>
      </c>
      <c r="C110" s="13" t="s">
        <v>86</v>
      </c>
      <c r="D110" s="14" t="s">
        <v>1393</v>
      </c>
      <c r="E110" s="15" t="s">
        <v>462</v>
      </c>
      <c r="F110" s="16">
        <v>40</v>
      </c>
      <c r="G110" s="15" t="s">
        <v>463</v>
      </c>
      <c r="H110" s="15" t="s">
        <v>464</v>
      </c>
      <c r="I110" s="15" t="s">
        <v>465</v>
      </c>
      <c r="J110" s="13" t="s">
        <v>1244</v>
      </c>
      <c r="K110" s="17">
        <v>46</v>
      </c>
      <c r="L110" s="17">
        <v>44</v>
      </c>
      <c r="M110" s="17"/>
      <c r="N110" s="17">
        <v>39</v>
      </c>
      <c r="O110" s="18"/>
      <c r="P110" s="19">
        <v>39</v>
      </c>
      <c r="Q110" s="20">
        <v>40</v>
      </c>
    </row>
    <row r="111" spans="1:17" ht="51.75" x14ac:dyDescent="0.3">
      <c r="A111" s="12">
        <v>158</v>
      </c>
      <c r="B111" s="12" t="s">
        <v>1232</v>
      </c>
      <c r="C111" s="13" t="s">
        <v>86</v>
      </c>
      <c r="D111" s="14" t="s">
        <v>1393</v>
      </c>
      <c r="E111" s="15" t="s">
        <v>466</v>
      </c>
      <c r="F111" s="16">
        <v>60</v>
      </c>
      <c r="G111" s="15" t="s">
        <v>467</v>
      </c>
      <c r="H111" s="15" t="s">
        <v>468</v>
      </c>
      <c r="I111" s="15" t="s">
        <v>386</v>
      </c>
      <c r="J111" s="13" t="s">
        <v>1392</v>
      </c>
      <c r="K111" s="17">
        <v>46</v>
      </c>
      <c r="L111" s="17">
        <v>45</v>
      </c>
      <c r="M111" s="17"/>
      <c r="N111" s="17">
        <v>40</v>
      </c>
      <c r="O111" s="18"/>
      <c r="P111" s="19">
        <v>40</v>
      </c>
      <c r="Q111" s="20">
        <v>60</v>
      </c>
    </row>
    <row r="112" spans="1:17" ht="51.75" x14ac:dyDescent="0.3">
      <c r="A112" s="12">
        <v>159</v>
      </c>
      <c r="B112" s="12" t="s">
        <v>1232</v>
      </c>
      <c r="C112" s="13" t="s">
        <v>86</v>
      </c>
      <c r="D112" s="14" t="s">
        <v>1393</v>
      </c>
      <c r="E112" s="15" t="s">
        <v>469</v>
      </c>
      <c r="F112" s="16">
        <v>60</v>
      </c>
      <c r="G112" s="15" t="s">
        <v>470</v>
      </c>
      <c r="H112" s="15" t="s">
        <v>471</v>
      </c>
      <c r="I112" s="15" t="s">
        <v>472</v>
      </c>
      <c r="J112" s="13" t="s">
        <v>1244</v>
      </c>
      <c r="K112" s="17">
        <v>46</v>
      </c>
      <c r="L112" s="17">
        <v>46</v>
      </c>
      <c r="M112" s="17"/>
      <c r="N112" s="17">
        <v>41</v>
      </c>
      <c r="O112" s="18"/>
      <c r="P112" s="19">
        <v>41</v>
      </c>
      <c r="Q112" s="20">
        <v>60</v>
      </c>
    </row>
    <row r="113" spans="1:18" ht="17.25" x14ac:dyDescent="0.3">
      <c r="A113" s="12">
        <v>160</v>
      </c>
      <c r="B113" s="12" t="s">
        <v>1232</v>
      </c>
      <c r="C113" s="13" t="s">
        <v>86</v>
      </c>
      <c r="D113" s="14" t="s">
        <v>1399</v>
      </c>
      <c r="E113" s="15" t="s">
        <v>473</v>
      </c>
      <c r="F113" s="16">
        <v>30</v>
      </c>
      <c r="G113" s="15" t="s">
        <v>474</v>
      </c>
      <c r="H113" s="15" t="s">
        <v>475</v>
      </c>
      <c r="I113" s="15" t="s">
        <v>476</v>
      </c>
      <c r="J113" s="13" t="s">
        <v>1244</v>
      </c>
      <c r="K113" s="17">
        <v>105</v>
      </c>
      <c r="L113" s="17">
        <v>2</v>
      </c>
      <c r="M113" s="17"/>
      <c r="N113" s="17">
        <v>1</v>
      </c>
      <c r="O113" s="18"/>
      <c r="P113" s="19">
        <v>1</v>
      </c>
      <c r="Q113" s="20">
        <v>30</v>
      </c>
    </row>
    <row r="114" spans="1:18" ht="17.25" x14ac:dyDescent="0.3">
      <c r="A114" s="12">
        <v>161</v>
      </c>
      <c r="B114" s="12" t="s">
        <v>1232</v>
      </c>
      <c r="C114" s="13" t="s">
        <v>86</v>
      </c>
      <c r="D114" s="14" t="s">
        <v>1399</v>
      </c>
      <c r="E114" s="15" t="s">
        <v>477</v>
      </c>
      <c r="F114" s="16">
        <v>20</v>
      </c>
      <c r="G114" s="15" t="s">
        <v>478</v>
      </c>
      <c r="H114" s="15" t="s">
        <v>479</v>
      </c>
      <c r="I114" s="15" t="s">
        <v>480</v>
      </c>
      <c r="J114" s="13" t="s">
        <v>1244</v>
      </c>
      <c r="K114" s="17">
        <v>105</v>
      </c>
      <c r="L114" s="17">
        <v>3</v>
      </c>
      <c r="M114" s="17"/>
      <c r="N114" s="17">
        <v>2</v>
      </c>
      <c r="O114" s="18"/>
      <c r="P114" s="19">
        <v>2</v>
      </c>
      <c r="Q114" s="20">
        <v>20</v>
      </c>
    </row>
    <row r="115" spans="1:18" ht="34.5" x14ac:dyDescent="0.3">
      <c r="A115" s="12">
        <v>162</v>
      </c>
      <c r="B115" s="12" t="s">
        <v>1232</v>
      </c>
      <c r="C115" s="13" t="s">
        <v>86</v>
      </c>
      <c r="D115" s="14" t="s">
        <v>1399</v>
      </c>
      <c r="E115" s="15" t="s">
        <v>481</v>
      </c>
      <c r="F115" s="16">
        <v>40</v>
      </c>
      <c r="G115" s="15" t="s">
        <v>482</v>
      </c>
      <c r="H115" s="15" t="s">
        <v>483</v>
      </c>
      <c r="I115" s="15" t="s">
        <v>484</v>
      </c>
      <c r="J115" s="13" t="s">
        <v>1244</v>
      </c>
      <c r="K115" s="17">
        <v>105</v>
      </c>
      <c r="L115" s="17">
        <v>4</v>
      </c>
      <c r="M115" s="17"/>
      <c r="N115" s="17">
        <v>3</v>
      </c>
      <c r="O115" s="18"/>
      <c r="P115" s="19">
        <v>3</v>
      </c>
      <c r="Q115" s="20">
        <v>40</v>
      </c>
    </row>
    <row r="116" spans="1:18" ht="34.5" x14ac:dyDescent="0.3">
      <c r="A116" s="12">
        <v>163</v>
      </c>
      <c r="B116" s="12" t="s">
        <v>1232</v>
      </c>
      <c r="C116" s="13" t="s">
        <v>86</v>
      </c>
      <c r="D116" s="14" t="s">
        <v>1399</v>
      </c>
      <c r="E116" s="15" t="s">
        <v>485</v>
      </c>
      <c r="F116" s="16">
        <v>20</v>
      </c>
      <c r="G116" s="15" t="s">
        <v>486</v>
      </c>
      <c r="H116" s="15" t="s">
        <v>487</v>
      </c>
      <c r="I116" s="15" t="s">
        <v>488</v>
      </c>
      <c r="J116" s="13" t="s">
        <v>1244</v>
      </c>
      <c r="K116" s="17">
        <v>105</v>
      </c>
      <c r="L116" s="17">
        <v>5</v>
      </c>
      <c r="M116" s="17"/>
      <c r="N116" s="17">
        <v>4</v>
      </c>
      <c r="O116" s="18"/>
      <c r="P116" s="19">
        <v>4</v>
      </c>
      <c r="Q116" s="20">
        <v>20</v>
      </c>
    </row>
    <row r="117" spans="1:18" ht="17.25" x14ac:dyDescent="0.3">
      <c r="A117" s="12">
        <v>164</v>
      </c>
      <c r="B117" s="12" t="s">
        <v>1232</v>
      </c>
      <c r="C117" s="13" t="s">
        <v>86</v>
      </c>
      <c r="D117" s="14" t="s">
        <v>1399</v>
      </c>
      <c r="E117" s="15" t="s">
        <v>489</v>
      </c>
      <c r="F117" s="16">
        <v>30</v>
      </c>
      <c r="G117" s="15" t="s">
        <v>490</v>
      </c>
      <c r="H117" s="15" t="s">
        <v>491</v>
      </c>
      <c r="I117" s="15" t="s">
        <v>492</v>
      </c>
      <c r="J117" s="13" t="s">
        <v>1244</v>
      </c>
      <c r="K117" s="17">
        <v>105</v>
      </c>
      <c r="L117" s="17">
        <v>6</v>
      </c>
      <c r="M117" s="17"/>
      <c r="N117" s="17">
        <v>5</v>
      </c>
      <c r="O117" s="18"/>
      <c r="P117" s="19">
        <v>5</v>
      </c>
      <c r="Q117" s="20">
        <v>30</v>
      </c>
    </row>
    <row r="118" spans="1:18" ht="51.75" x14ac:dyDescent="0.3">
      <c r="A118" s="12">
        <v>165</v>
      </c>
      <c r="B118" s="12" t="s">
        <v>1232</v>
      </c>
      <c r="C118" s="13" t="s">
        <v>86</v>
      </c>
      <c r="D118" s="14" t="s">
        <v>1399</v>
      </c>
      <c r="E118" s="15" t="s">
        <v>493</v>
      </c>
      <c r="F118" s="16">
        <v>40</v>
      </c>
      <c r="G118" s="15" t="s">
        <v>494</v>
      </c>
      <c r="H118" s="15" t="s">
        <v>495</v>
      </c>
      <c r="I118" s="15" t="s">
        <v>496</v>
      </c>
      <c r="J118" s="13" t="s">
        <v>1392</v>
      </c>
      <c r="K118" s="17">
        <v>105</v>
      </c>
      <c r="L118" s="17">
        <v>7</v>
      </c>
      <c r="M118" s="17"/>
      <c r="N118" s="17">
        <v>6</v>
      </c>
      <c r="O118" s="18"/>
      <c r="P118" s="19">
        <v>6</v>
      </c>
      <c r="Q118" s="20">
        <v>40</v>
      </c>
    </row>
    <row r="119" spans="1:18" ht="34.5" x14ac:dyDescent="0.3">
      <c r="A119" s="12">
        <v>166</v>
      </c>
      <c r="B119" s="12" t="s">
        <v>1395</v>
      </c>
      <c r="C119" s="13" t="s">
        <v>86</v>
      </c>
      <c r="D119" s="14" t="s">
        <v>1399</v>
      </c>
      <c r="E119" s="15" t="s">
        <v>497</v>
      </c>
      <c r="F119" s="16">
        <v>20</v>
      </c>
      <c r="G119" s="15" t="s">
        <v>498</v>
      </c>
      <c r="H119" s="15" t="s">
        <v>499</v>
      </c>
      <c r="I119" s="15" t="s">
        <v>500</v>
      </c>
      <c r="J119" s="13" t="s">
        <v>1244</v>
      </c>
      <c r="K119" s="17">
        <v>105</v>
      </c>
      <c r="L119" s="17">
        <v>8</v>
      </c>
      <c r="M119" s="17"/>
      <c r="N119" s="17">
        <v>7</v>
      </c>
      <c r="O119" s="18"/>
      <c r="P119" s="19">
        <v>7</v>
      </c>
      <c r="Q119" s="20">
        <v>20</v>
      </c>
    </row>
    <row r="120" spans="1:18" ht="51.75" x14ac:dyDescent="0.3">
      <c r="A120" s="12">
        <v>167</v>
      </c>
      <c r="B120" s="12" t="s">
        <v>1395</v>
      </c>
      <c r="C120" s="13" t="s">
        <v>86</v>
      </c>
      <c r="D120" s="14" t="s">
        <v>1399</v>
      </c>
      <c r="E120" s="15" t="s">
        <v>501</v>
      </c>
      <c r="F120" s="16">
        <v>300</v>
      </c>
      <c r="G120" s="15" t="s">
        <v>502</v>
      </c>
      <c r="H120" s="15" t="s">
        <v>503</v>
      </c>
      <c r="I120" s="15" t="s">
        <v>504</v>
      </c>
      <c r="J120" s="13" t="s">
        <v>1244</v>
      </c>
      <c r="K120" s="17">
        <v>105</v>
      </c>
      <c r="L120" s="17">
        <v>9</v>
      </c>
      <c r="M120" s="17"/>
      <c r="N120" s="17">
        <v>8</v>
      </c>
      <c r="O120" s="18"/>
      <c r="P120" s="19">
        <v>8</v>
      </c>
      <c r="Q120" s="20">
        <v>150</v>
      </c>
      <c r="R120" s="1" t="s">
        <v>1400</v>
      </c>
    </row>
    <row r="121" spans="1:18" ht="17.25" x14ac:dyDescent="0.3">
      <c r="A121" s="12">
        <v>168</v>
      </c>
      <c r="B121" s="12" t="s">
        <v>1232</v>
      </c>
      <c r="C121" s="13" t="s">
        <v>86</v>
      </c>
      <c r="D121" s="14" t="s">
        <v>1399</v>
      </c>
      <c r="E121" s="15" t="s">
        <v>1166</v>
      </c>
      <c r="F121" s="16">
        <v>70</v>
      </c>
      <c r="G121" s="15" t="s">
        <v>1167</v>
      </c>
      <c r="H121" s="15" t="s">
        <v>17</v>
      </c>
      <c r="I121" s="15" t="s">
        <v>1168</v>
      </c>
      <c r="J121" s="13" t="s">
        <v>1244</v>
      </c>
      <c r="K121" s="17">
        <v>105</v>
      </c>
      <c r="L121" s="17">
        <v>10</v>
      </c>
      <c r="M121" s="17"/>
      <c r="N121" s="17">
        <v>9</v>
      </c>
      <c r="O121" s="18"/>
      <c r="P121" s="19">
        <v>9</v>
      </c>
      <c r="Q121" s="20">
        <v>70</v>
      </c>
    </row>
    <row r="122" spans="1:18" ht="34.5" x14ac:dyDescent="0.3">
      <c r="A122" s="12">
        <v>169</v>
      </c>
      <c r="B122" s="12" t="s">
        <v>1232</v>
      </c>
      <c r="C122" s="13" t="s">
        <v>86</v>
      </c>
      <c r="D122" s="14" t="s">
        <v>1399</v>
      </c>
      <c r="E122" s="15" t="s">
        <v>506</v>
      </c>
      <c r="F122" s="16">
        <v>30</v>
      </c>
      <c r="G122" s="15" t="s">
        <v>507</v>
      </c>
      <c r="H122" s="15" t="s">
        <v>508</v>
      </c>
      <c r="I122" s="15" t="s">
        <v>509</v>
      </c>
      <c r="J122" s="13" t="s">
        <v>1244</v>
      </c>
      <c r="K122" s="17">
        <v>105</v>
      </c>
      <c r="L122" s="17">
        <v>12</v>
      </c>
      <c r="M122" s="17"/>
      <c r="N122" s="17">
        <v>10</v>
      </c>
      <c r="O122" s="18"/>
      <c r="P122" s="19">
        <v>10</v>
      </c>
      <c r="Q122" s="20">
        <v>30</v>
      </c>
    </row>
    <row r="123" spans="1:18" ht="34.5" x14ac:dyDescent="0.3">
      <c r="A123" s="12">
        <v>170</v>
      </c>
      <c r="B123" s="12" t="s">
        <v>1232</v>
      </c>
      <c r="C123" s="13" t="s">
        <v>86</v>
      </c>
      <c r="D123" s="14" t="s">
        <v>1399</v>
      </c>
      <c r="E123" s="15" t="s">
        <v>510</v>
      </c>
      <c r="F123" s="16">
        <v>35</v>
      </c>
      <c r="G123" s="15" t="s">
        <v>511</v>
      </c>
      <c r="H123" s="15" t="s">
        <v>512</v>
      </c>
      <c r="I123" s="15" t="s">
        <v>513</v>
      </c>
      <c r="J123" s="13" t="s">
        <v>1244</v>
      </c>
      <c r="K123" s="17">
        <v>105</v>
      </c>
      <c r="L123" s="17">
        <v>13</v>
      </c>
      <c r="M123" s="17"/>
      <c r="N123" s="17">
        <v>11</v>
      </c>
      <c r="O123" s="18"/>
      <c r="P123" s="19">
        <v>11</v>
      </c>
      <c r="Q123" s="20">
        <v>35</v>
      </c>
    </row>
    <row r="124" spans="1:18" ht="17.25" x14ac:dyDescent="0.3">
      <c r="A124" s="12">
        <v>171</v>
      </c>
      <c r="B124" s="12" t="s">
        <v>1232</v>
      </c>
      <c r="C124" s="13" t="s">
        <v>86</v>
      </c>
      <c r="D124" s="14" t="s">
        <v>1399</v>
      </c>
      <c r="E124" s="15" t="s">
        <v>514</v>
      </c>
      <c r="F124" s="16">
        <v>100</v>
      </c>
      <c r="G124" s="15" t="s">
        <v>515</v>
      </c>
      <c r="H124" s="15" t="s">
        <v>516</v>
      </c>
      <c r="I124" s="15" t="s">
        <v>517</v>
      </c>
      <c r="J124" s="13" t="s">
        <v>1244</v>
      </c>
      <c r="K124" s="17">
        <v>105</v>
      </c>
      <c r="L124" s="17">
        <v>14</v>
      </c>
      <c r="M124" s="17"/>
      <c r="N124" s="17">
        <v>12</v>
      </c>
      <c r="O124" s="18"/>
      <c r="P124" s="19">
        <v>12</v>
      </c>
      <c r="Q124" s="20">
        <v>100</v>
      </c>
    </row>
    <row r="125" spans="1:18" ht="51.75" x14ac:dyDescent="0.3">
      <c r="A125" s="12">
        <v>172</v>
      </c>
      <c r="B125" s="12" t="s">
        <v>1232</v>
      </c>
      <c r="C125" s="13" t="s">
        <v>86</v>
      </c>
      <c r="D125" s="14" t="s">
        <v>1399</v>
      </c>
      <c r="E125" s="15" t="s">
        <v>518</v>
      </c>
      <c r="F125" s="16">
        <v>50</v>
      </c>
      <c r="G125" s="15" t="s">
        <v>519</v>
      </c>
      <c r="H125" s="15" t="s">
        <v>520</v>
      </c>
      <c r="I125" s="15" t="s">
        <v>521</v>
      </c>
      <c r="J125" s="13" t="s">
        <v>1244</v>
      </c>
      <c r="K125" s="17">
        <v>105</v>
      </c>
      <c r="L125" s="17">
        <v>15</v>
      </c>
      <c r="M125" s="17"/>
      <c r="N125" s="17">
        <v>13</v>
      </c>
      <c r="O125" s="18"/>
      <c r="P125" s="19">
        <v>13</v>
      </c>
      <c r="Q125" s="20">
        <v>50</v>
      </c>
    </row>
    <row r="126" spans="1:18" ht="51.75" x14ac:dyDescent="0.3">
      <c r="A126" s="12">
        <v>174</v>
      </c>
      <c r="B126" s="12" t="s">
        <v>1232</v>
      </c>
      <c r="C126" s="13" t="s">
        <v>86</v>
      </c>
      <c r="D126" s="14" t="s">
        <v>1399</v>
      </c>
      <c r="E126" s="15" t="s">
        <v>522</v>
      </c>
      <c r="F126" s="16">
        <v>50</v>
      </c>
      <c r="G126" s="15" t="s">
        <v>523</v>
      </c>
      <c r="H126" s="15" t="s">
        <v>524</v>
      </c>
      <c r="I126" s="15" t="s">
        <v>525</v>
      </c>
      <c r="J126" s="13" t="s">
        <v>1244</v>
      </c>
      <c r="K126" s="17">
        <v>105</v>
      </c>
      <c r="L126" s="17">
        <v>17</v>
      </c>
      <c r="M126" s="17"/>
      <c r="N126" s="17">
        <v>15</v>
      </c>
      <c r="O126" s="18"/>
      <c r="P126" s="19">
        <v>15</v>
      </c>
      <c r="Q126" s="20">
        <v>50</v>
      </c>
    </row>
    <row r="127" spans="1:18" ht="34.5" x14ac:dyDescent="0.3">
      <c r="A127" s="12">
        <v>175</v>
      </c>
      <c r="B127" s="12" t="s">
        <v>1232</v>
      </c>
      <c r="C127" s="13" t="s">
        <v>86</v>
      </c>
      <c r="D127" s="14" t="s">
        <v>1399</v>
      </c>
      <c r="E127" s="15" t="s">
        <v>526</v>
      </c>
      <c r="F127" s="16">
        <v>30</v>
      </c>
      <c r="G127" s="15" t="s">
        <v>527</v>
      </c>
      <c r="H127" s="15" t="s">
        <v>528</v>
      </c>
      <c r="I127" s="15" t="s">
        <v>529</v>
      </c>
      <c r="J127" s="13" t="s">
        <v>1244</v>
      </c>
      <c r="K127" s="17">
        <v>105</v>
      </c>
      <c r="L127" s="17">
        <v>19</v>
      </c>
      <c r="M127" s="17"/>
      <c r="N127" s="17">
        <v>16</v>
      </c>
      <c r="O127" s="18"/>
      <c r="P127" s="19">
        <v>16</v>
      </c>
      <c r="Q127" s="20">
        <v>30</v>
      </c>
    </row>
    <row r="128" spans="1:18" ht="34.5" x14ac:dyDescent="0.3">
      <c r="A128" s="12">
        <v>176</v>
      </c>
      <c r="B128" s="12" t="s">
        <v>1232</v>
      </c>
      <c r="C128" s="13" t="s">
        <v>86</v>
      </c>
      <c r="D128" s="14" t="s">
        <v>1399</v>
      </c>
      <c r="E128" s="15" t="s">
        <v>535</v>
      </c>
      <c r="F128" s="16">
        <v>30</v>
      </c>
      <c r="G128" s="15" t="s">
        <v>536</v>
      </c>
      <c r="H128" s="15" t="s">
        <v>505</v>
      </c>
      <c r="I128" s="15" t="s">
        <v>537</v>
      </c>
      <c r="J128" s="13" t="s">
        <v>1392</v>
      </c>
      <c r="K128" s="17">
        <v>105</v>
      </c>
      <c r="L128" s="17">
        <v>23</v>
      </c>
      <c r="M128" s="17"/>
      <c r="N128" s="17">
        <v>17</v>
      </c>
      <c r="O128" s="18"/>
      <c r="P128" s="19">
        <v>17</v>
      </c>
      <c r="Q128" s="20">
        <v>30</v>
      </c>
    </row>
    <row r="129" spans="1:17" ht="34.5" x14ac:dyDescent="0.3">
      <c r="A129" s="12">
        <v>177</v>
      </c>
      <c r="B129" s="12" t="s">
        <v>1232</v>
      </c>
      <c r="C129" s="13" t="s">
        <v>86</v>
      </c>
      <c r="D129" s="14" t="s">
        <v>1399</v>
      </c>
      <c r="E129" s="15" t="s">
        <v>538</v>
      </c>
      <c r="F129" s="16">
        <v>30</v>
      </c>
      <c r="G129" s="15" t="s">
        <v>539</v>
      </c>
      <c r="H129" s="15" t="s">
        <v>540</v>
      </c>
      <c r="I129" s="15" t="s">
        <v>541</v>
      </c>
      <c r="J129" s="13" t="s">
        <v>1244</v>
      </c>
      <c r="K129" s="17">
        <v>105</v>
      </c>
      <c r="L129" s="17">
        <v>24</v>
      </c>
      <c r="M129" s="17"/>
      <c r="N129" s="17">
        <v>18</v>
      </c>
      <c r="O129" s="18"/>
      <c r="P129" s="19">
        <v>18</v>
      </c>
      <c r="Q129" s="20">
        <v>30</v>
      </c>
    </row>
    <row r="130" spans="1:17" ht="34.5" x14ac:dyDescent="0.3">
      <c r="A130" s="12">
        <v>178</v>
      </c>
      <c r="B130" s="12" t="s">
        <v>1232</v>
      </c>
      <c r="C130" s="13" t="s">
        <v>86</v>
      </c>
      <c r="D130" s="14" t="s">
        <v>1399</v>
      </c>
      <c r="E130" s="15" t="s">
        <v>542</v>
      </c>
      <c r="F130" s="16">
        <v>30</v>
      </c>
      <c r="G130" s="15" t="s">
        <v>543</v>
      </c>
      <c r="H130" s="15" t="s">
        <v>544</v>
      </c>
      <c r="I130" s="15" t="s">
        <v>545</v>
      </c>
      <c r="J130" s="13" t="s">
        <v>1244</v>
      </c>
      <c r="K130" s="17">
        <v>105</v>
      </c>
      <c r="L130" s="17">
        <v>26</v>
      </c>
      <c r="M130" s="17"/>
      <c r="N130" s="17">
        <v>19</v>
      </c>
      <c r="O130" s="18"/>
      <c r="P130" s="19">
        <v>19</v>
      </c>
      <c r="Q130" s="20">
        <v>30</v>
      </c>
    </row>
    <row r="131" spans="1:17" ht="34.5" x14ac:dyDescent="0.3">
      <c r="A131" s="12">
        <v>179</v>
      </c>
      <c r="B131" s="12" t="s">
        <v>1232</v>
      </c>
      <c r="C131" s="13" t="s">
        <v>86</v>
      </c>
      <c r="D131" s="14" t="s">
        <v>1399</v>
      </c>
      <c r="E131" s="15" t="s">
        <v>548</v>
      </c>
      <c r="F131" s="16">
        <v>30</v>
      </c>
      <c r="G131" s="15" t="s">
        <v>549</v>
      </c>
      <c r="H131" s="15" t="s">
        <v>550</v>
      </c>
      <c r="I131" s="15" t="s">
        <v>551</v>
      </c>
      <c r="J131" s="13" t="s">
        <v>1392</v>
      </c>
      <c r="K131" s="17">
        <v>105</v>
      </c>
      <c r="L131" s="17">
        <v>28</v>
      </c>
      <c r="M131" s="17"/>
      <c r="N131" s="17">
        <v>20</v>
      </c>
      <c r="O131" s="18"/>
      <c r="P131" s="19">
        <v>20</v>
      </c>
      <c r="Q131" s="20">
        <v>30</v>
      </c>
    </row>
    <row r="132" spans="1:17" ht="34.5" x14ac:dyDescent="0.3">
      <c r="A132" s="12">
        <v>180</v>
      </c>
      <c r="B132" s="12" t="s">
        <v>1232</v>
      </c>
      <c r="C132" s="13" t="s">
        <v>86</v>
      </c>
      <c r="D132" s="14" t="s">
        <v>1399</v>
      </c>
      <c r="E132" s="15" t="s">
        <v>552</v>
      </c>
      <c r="F132" s="16">
        <v>35</v>
      </c>
      <c r="G132" s="15" t="s">
        <v>553</v>
      </c>
      <c r="H132" s="15" t="s">
        <v>530</v>
      </c>
      <c r="I132" s="15" t="s">
        <v>554</v>
      </c>
      <c r="J132" s="13" t="s">
        <v>1244</v>
      </c>
      <c r="K132" s="17">
        <v>105</v>
      </c>
      <c r="L132" s="17">
        <v>29</v>
      </c>
      <c r="M132" s="17"/>
      <c r="N132" s="17">
        <v>21</v>
      </c>
      <c r="O132" s="18"/>
      <c r="P132" s="19">
        <v>21</v>
      </c>
      <c r="Q132" s="20">
        <v>35</v>
      </c>
    </row>
    <row r="133" spans="1:17" ht="34.5" x14ac:dyDescent="0.3">
      <c r="A133" s="12">
        <v>182</v>
      </c>
      <c r="B133" s="12" t="s">
        <v>1232</v>
      </c>
      <c r="C133" s="13" t="s">
        <v>86</v>
      </c>
      <c r="D133" s="14" t="s">
        <v>1399</v>
      </c>
      <c r="E133" s="15" t="s">
        <v>556</v>
      </c>
      <c r="F133" s="16">
        <v>50</v>
      </c>
      <c r="G133" s="15" t="s">
        <v>557</v>
      </c>
      <c r="H133" s="15" t="s">
        <v>67</v>
      </c>
      <c r="I133" s="15" t="s">
        <v>558</v>
      </c>
      <c r="J133" s="13" t="s">
        <v>1244</v>
      </c>
      <c r="K133" s="17">
        <v>105</v>
      </c>
      <c r="L133" s="17">
        <v>33</v>
      </c>
      <c r="M133" s="17"/>
      <c r="N133" s="17">
        <v>23</v>
      </c>
      <c r="O133" s="18"/>
      <c r="P133" s="19">
        <v>23</v>
      </c>
      <c r="Q133" s="20">
        <v>50</v>
      </c>
    </row>
    <row r="134" spans="1:17" ht="69" x14ac:dyDescent="0.3">
      <c r="A134" s="12">
        <v>183</v>
      </c>
      <c r="B134" s="12" t="s">
        <v>1232</v>
      </c>
      <c r="C134" s="13" t="s">
        <v>86</v>
      </c>
      <c r="D134" s="14" t="s">
        <v>1399</v>
      </c>
      <c r="E134" s="15" t="s">
        <v>559</v>
      </c>
      <c r="F134" s="16">
        <v>40</v>
      </c>
      <c r="G134" s="15" t="s">
        <v>560</v>
      </c>
      <c r="H134" s="15" t="s">
        <v>561</v>
      </c>
      <c r="I134" s="15" t="s">
        <v>562</v>
      </c>
      <c r="J134" s="13" t="s">
        <v>1392</v>
      </c>
      <c r="K134" s="17">
        <v>105</v>
      </c>
      <c r="L134" s="17">
        <v>36</v>
      </c>
      <c r="M134" s="17"/>
      <c r="N134" s="17">
        <v>24</v>
      </c>
      <c r="O134" s="18"/>
      <c r="P134" s="19">
        <v>24</v>
      </c>
      <c r="Q134" s="20">
        <v>40</v>
      </c>
    </row>
    <row r="135" spans="1:17" ht="51.75" x14ac:dyDescent="0.3">
      <c r="A135" s="12">
        <v>184</v>
      </c>
      <c r="B135" s="12" t="s">
        <v>1232</v>
      </c>
      <c r="C135" s="13" t="s">
        <v>86</v>
      </c>
      <c r="D135" s="14" t="s">
        <v>1399</v>
      </c>
      <c r="E135" s="15" t="s">
        <v>563</v>
      </c>
      <c r="F135" s="16">
        <v>40</v>
      </c>
      <c r="G135" s="15" t="s">
        <v>564</v>
      </c>
      <c r="H135" s="15" t="s">
        <v>565</v>
      </c>
      <c r="I135" s="15" t="s">
        <v>566</v>
      </c>
      <c r="J135" s="13" t="s">
        <v>1244</v>
      </c>
      <c r="K135" s="17">
        <v>105</v>
      </c>
      <c r="L135" s="17">
        <v>38</v>
      </c>
      <c r="M135" s="17"/>
      <c r="N135" s="17">
        <v>25</v>
      </c>
      <c r="O135" s="18"/>
      <c r="P135" s="19">
        <v>25</v>
      </c>
      <c r="Q135" s="20">
        <v>40</v>
      </c>
    </row>
    <row r="136" spans="1:17" ht="34.5" x14ac:dyDescent="0.3">
      <c r="A136" s="12">
        <v>185</v>
      </c>
      <c r="B136" s="12" t="s">
        <v>1232</v>
      </c>
      <c r="C136" s="13" t="s">
        <v>86</v>
      </c>
      <c r="D136" s="14" t="s">
        <v>1399</v>
      </c>
      <c r="E136" s="15" t="s">
        <v>567</v>
      </c>
      <c r="F136" s="16">
        <v>30</v>
      </c>
      <c r="G136" s="15" t="s">
        <v>568</v>
      </c>
      <c r="H136" s="15" t="s">
        <v>66</v>
      </c>
      <c r="I136" s="15" t="s">
        <v>569</v>
      </c>
      <c r="J136" s="13" t="s">
        <v>1244</v>
      </c>
      <c r="K136" s="17">
        <v>105</v>
      </c>
      <c r="L136" s="17">
        <v>39</v>
      </c>
      <c r="M136" s="17"/>
      <c r="N136" s="17">
        <v>26</v>
      </c>
      <c r="O136" s="18"/>
      <c r="P136" s="19">
        <v>26</v>
      </c>
      <c r="Q136" s="20">
        <v>30</v>
      </c>
    </row>
    <row r="137" spans="1:17" ht="34.5" x14ac:dyDescent="0.3">
      <c r="A137" s="12">
        <v>188</v>
      </c>
      <c r="B137" s="12" t="s">
        <v>1232</v>
      </c>
      <c r="C137" s="13" t="s">
        <v>86</v>
      </c>
      <c r="D137" s="14" t="s">
        <v>1399</v>
      </c>
      <c r="E137" s="15" t="s">
        <v>570</v>
      </c>
      <c r="F137" s="16">
        <v>40</v>
      </c>
      <c r="G137" s="15" t="s">
        <v>571</v>
      </c>
      <c r="H137" s="15" t="s">
        <v>572</v>
      </c>
      <c r="I137" s="15" t="s">
        <v>573</v>
      </c>
      <c r="J137" s="13" t="s">
        <v>1244</v>
      </c>
      <c r="K137" s="17">
        <v>105</v>
      </c>
      <c r="L137" s="17">
        <v>42</v>
      </c>
      <c r="M137" s="17"/>
      <c r="N137" s="17">
        <v>29</v>
      </c>
      <c r="O137" s="18"/>
      <c r="P137" s="19">
        <v>29</v>
      </c>
      <c r="Q137" s="20">
        <v>40</v>
      </c>
    </row>
    <row r="138" spans="1:17" ht="34.5" x14ac:dyDescent="0.3">
      <c r="A138" s="12">
        <v>190</v>
      </c>
      <c r="B138" s="12" t="s">
        <v>1232</v>
      </c>
      <c r="C138" s="13" t="s">
        <v>86</v>
      </c>
      <c r="D138" s="14" t="s">
        <v>1399</v>
      </c>
      <c r="E138" s="15" t="s">
        <v>574</v>
      </c>
      <c r="F138" s="16">
        <v>50</v>
      </c>
      <c r="G138" s="15" t="s">
        <v>575</v>
      </c>
      <c r="H138" s="15" t="s">
        <v>576</v>
      </c>
      <c r="I138" s="15" t="s">
        <v>577</v>
      </c>
      <c r="J138" s="13" t="s">
        <v>1244</v>
      </c>
      <c r="K138" s="17">
        <v>105</v>
      </c>
      <c r="L138" s="17">
        <v>45</v>
      </c>
      <c r="M138" s="17"/>
      <c r="N138" s="17">
        <v>31</v>
      </c>
      <c r="O138" s="18"/>
      <c r="P138" s="19">
        <v>31</v>
      </c>
      <c r="Q138" s="20">
        <v>50</v>
      </c>
    </row>
    <row r="139" spans="1:17" ht="51.75" x14ac:dyDescent="0.3">
      <c r="A139" s="12">
        <v>191</v>
      </c>
      <c r="B139" s="12" t="s">
        <v>1232</v>
      </c>
      <c r="C139" s="13" t="s">
        <v>86</v>
      </c>
      <c r="D139" s="14" t="s">
        <v>1399</v>
      </c>
      <c r="E139" s="15" t="s">
        <v>578</v>
      </c>
      <c r="F139" s="16">
        <v>50</v>
      </c>
      <c r="G139" s="15" t="s">
        <v>579</v>
      </c>
      <c r="H139" s="15" t="s">
        <v>580</v>
      </c>
      <c r="I139" s="15" t="s">
        <v>581</v>
      </c>
      <c r="J139" s="13" t="s">
        <v>1244</v>
      </c>
      <c r="K139" s="17">
        <v>105</v>
      </c>
      <c r="L139" s="17">
        <v>46</v>
      </c>
      <c r="M139" s="17"/>
      <c r="N139" s="17">
        <v>32</v>
      </c>
      <c r="O139" s="18"/>
      <c r="P139" s="19">
        <v>32</v>
      </c>
      <c r="Q139" s="20">
        <v>50</v>
      </c>
    </row>
    <row r="140" spans="1:17" ht="51.75" x14ac:dyDescent="0.3">
      <c r="A140" s="12">
        <v>192</v>
      </c>
      <c r="B140" s="12" t="s">
        <v>1232</v>
      </c>
      <c r="C140" s="13" t="s">
        <v>86</v>
      </c>
      <c r="D140" s="14" t="s">
        <v>1399</v>
      </c>
      <c r="E140" s="15" t="s">
        <v>582</v>
      </c>
      <c r="F140" s="16">
        <v>30</v>
      </c>
      <c r="G140" s="15" t="s">
        <v>583</v>
      </c>
      <c r="H140" s="15" t="s">
        <v>584</v>
      </c>
      <c r="I140" s="15" t="s">
        <v>585</v>
      </c>
      <c r="J140" s="13" t="s">
        <v>1244</v>
      </c>
      <c r="K140" s="17">
        <v>105</v>
      </c>
      <c r="L140" s="17">
        <v>47</v>
      </c>
      <c r="M140" s="17"/>
      <c r="N140" s="17">
        <v>33</v>
      </c>
      <c r="O140" s="18"/>
      <c r="P140" s="19">
        <v>33</v>
      </c>
      <c r="Q140" s="20">
        <v>30</v>
      </c>
    </row>
    <row r="141" spans="1:17" ht="17.25" x14ac:dyDescent="0.3">
      <c r="A141" s="12">
        <v>193</v>
      </c>
      <c r="B141" s="12" t="s">
        <v>1232</v>
      </c>
      <c r="C141" s="13" t="s">
        <v>86</v>
      </c>
      <c r="D141" s="14" t="s">
        <v>1399</v>
      </c>
      <c r="E141" s="15" t="s">
        <v>586</v>
      </c>
      <c r="F141" s="16">
        <v>30</v>
      </c>
      <c r="G141" s="15" t="s">
        <v>587</v>
      </c>
      <c r="H141" s="15" t="s">
        <v>588</v>
      </c>
      <c r="I141" s="15" t="s">
        <v>589</v>
      </c>
      <c r="J141" s="13" t="s">
        <v>1244</v>
      </c>
      <c r="K141" s="17">
        <v>105</v>
      </c>
      <c r="L141" s="17">
        <v>50</v>
      </c>
      <c r="M141" s="17"/>
      <c r="N141" s="17">
        <v>34</v>
      </c>
      <c r="O141" s="18"/>
      <c r="P141" s="19">
        <v>34</v>
      </c>
      <c r="Q141" s="20">
        <v>30</v>
      </c>
    </row>
    <row r="142" spans="1:17" ht="34.5" x14ac:dyDescent="0.3">
      <c r="A142" s="12">
        <v>195</v>
      </c>
      <c r="B142" s="12" t="s">
        <v>1395</v>
      </c>
      <c r="C142" s="13" t="s">
        <v>86</v>
      </c>
      <c r="D142" s="14" t="s">
        <v>1399</v>
      </c>
      <c r="E142" s="15" t="s">
        <v>593</v>
      </c>
      <c r="F142" s="16">
        <v>40</v>
      </c>
      <c r="G142" s="15" t="s">
        <v>594</v>
      </c>
      <c r="H142" s="15" t="s">
        <v>595</v>
      </c>
      <c r="I142" s="15" t="s">
        <v>596</v>
      </c>
      <c r="J142" s="13" t="s">
        <v>1392</v>
      </c>
      <c r="K142" s="17">
        <v>105</v>
      </c>
      <c r="L142" s="17">
        <v>54</v>
      </c>
      <c r="M142" s="17"/>
      <c r="N142" s="17">
        <v>36</v>
      </c>
      <c r="O142" s="18"/>
      <c r="P142" s="19">
        <v>36</v>
      </c>
      <c r="Q142" s="20">
        <v>40</v>
      </c>
    </row>
    <row r="143" spans="1:17" ht="17.25" x14ac:dyDescent="0.3">
      <c r="A143" s="12">
        <v>196</v>
      </c>
      <c r="B143" s="12" t="s">
        <v>1232</v>
      </c>
      <c r="C143" s="13" t="s">
        <v>86</v>
      </c>
      <c r="D143" s="14" t="s">
        <v>1399</v>
      </c>
      <c r="E143" s="15" t="s">
        <v>597</v>
      </c>
      <c r="F143" s="16">
        <v>15</v>
      </c>
      <c r="G143" s="15" t="s">
        <v>598</v>
      </c>
      <c r="H143" s="15" t="s">
        <v>599</v>
      </c>
      <c r="I143" s="15" t="s">
        <v>600</v>
      </c>
      <c r="J143" s="13" t="s">
        <v>1244</v>
      </c>
      <c r="K143" s="17">
        <v>105</v>
      </c>
      <c r="L143" s="17">
        <v>55</v>
      </c>
      <c r="M143" s="17"/>
      <c r="N143" s="17">
        <v>37</v>
      </c>
      <c r="O143" s="18"/>
      <c r="P143" s="19">
        <v>37</v>
      </c>
      <c r="Q143" s="20">
        <v>15</v>
      </c>
    </row>
    <row r="144" spans="1:17" ht="34.5" x14ac:dyDescent="0.3">
      <c r="A144" s="12">
        <v>197</v>
      </c>
      <c r="B144" s="12" t="s">
        <v>1232</v>
      </c>
      <c r="C144" s="13" t="s">
        <v>86</v>
      </c>
      <c r="D144" s="14" t="s">
        <v>1399</v>
      </c>
      <c r="E144" s="15" t="s">
        <v>601</v>
      </c>
      <c r="F144" s="16">
        <v>10</v>
      </c>
      <c r="G144" s="15" t="s">
        <v>602</v>
      </c>
      <c r="H144" s="15" t="s">
        <v>603</v>
      </c>
      <c r="I144" s="15" t="s">
        <v>604</v>
      </c>
      <c r="J144" s="13" t="s">
        <v>1244</v>
      </c>
      <c r="K144" s="17">
        <v>105</v>
      </c>
      <c r="L144" s="17">
        <v>56</v>
      </c>
      <c r="M144" s="17"/>
      <c r="N144" s="17">
        <v>38</v>
      </c>
      <c r="O144" s="18"/>
      <c r="P144" s="19">
        <v>38</v>
      </c>
      <c r="Q144" s="20">
        <v>10</v>
      </c>
    </row>
    <row r="145" spans="1:17" ht="34.5" x14ac:dyDescent="0.3">
      <c r="A145" s="12">
        <v>198</v>
      </c>
      <c r="B145" s="12" t="s">
        <v>1232</v>
      </c>
      <c r="C145" s="13" t="s">
        <v>86</v>
      </c>
      <c r="D145" s="14" t="s">
        <v>1399</v>
      </c>
      <c r="E145" s="15" t="s">
        <v>605</v>
      </c>
      <c r="F145" s="16">
        <v>30</v>
      </c>
      <c r="G145" s="15" t="s">
        <v>606</v>
      </c>
      <c r="H145" s="15" t="s">
        <v>62</v>
      </c>
      <c r="I145" s="15" t="s">
        <v>555</v>
      </c>
      <c r="J145" s="13" t="s">
        <v>1392</v>
      </c>
      <c r="K145" s="17">
        <v>105</v>
      </c>
      <c r="L145" s="17">
        <v>57</v>
      </c>
      <c r="M145" s="17"/>
      <c r="N145" s="17">
        <v>39</v>
      </c>
      <c r="O145" s="18"/>
      <c r="P145" s="19">
        <v>39</v>
      </c>
      <c r="Q145" s="20">
        <v>30</v>
      </c>
    </row>
    <row r="146" spans="1:17" ht="34.5" x14ac:dyDescent="0.3">
      <c r="A146" s="12">
        <v>199</v>
      </c>
      <c r="B146" s="12" t="s">
        <v>1232</v>
      </c>
      <c r="C146" s="13" t="s">
        <v>86</v>
      </c>
      <c r="D146" s="14" t="s">
        <v>1399</v>
      </c>
      <c r="E146" s="15" t="s">
        <v>607</v>
      </c>
      <c r="F146" s="16">
        <v>20</v>
      </c>
      <c r="G146" s="15" t="s">
        <v>608</v>
      </c>
      <c r="H146" s="15" t="s">
        <v>528</v>
      </c>
      <c r="I146" s="15" t="s">
        <v>609</v>
      </c>
      <c r="J146" s="13" t="s">
        <v>1244</v>
      </c>
      <c r="K146" s="17">
        <v>105</v>
      </c>
      <c r="L146" s="17">
        <v>58</v>
      </c>
      <c r="M146" s="17"/>
      <c r="N146" s="17">
        <v>40</v>
      </c>
      <c r="O146" s="18"/>
      <c r="P146" s="19">
        <v>40</v>
      </c>
      <c r="Q146" s="20">
        <v>20</v>
      </c>
    </row>
    <row r="147" spans="1:17" ht="34.5" x14ac:dyDescent="0.3">
      <c r="A147" s="12">
        <v>200</v>
      </c>
      <c r="B147" s="12" t="s">
        <v>1232</v>
      </c>
      <c r="C147" s="13" t="s">
        <v>86</v>
      </c>
      <c r="D147" s="14" t="s">
        <v>1399</v>
      </c>
      <c r="E147" s="15" t="s">
        <v>610</v>
      </c>
      <c r="F147" s="16">
        <v>20</v>
      </c>
      <c r="G147" s="15" t="s">
        <v>611</v>
      </c>
      <c r="H147" s="15" t="s">
        <v>530</v>
      </c>
      <c r="I147" s="15" t="s">
        <v>612</v>
      </c>
      <c r="J147" s="13" t="s">
        <v>1244</v>
      </c>
      <c r="K147" s="17">
        <v>105</v>
      </c>
      <c r="L147" s="17">
        <v>60</v>
      </c>
      <c r="M147" s="17"/>
      <c r="N147" s="17">
        <v>41</v>
      </c>
      <c r="O147" s="18"/>
      <c r="P147" s="19">
        <v>41</v>
      </c>
      <c r="Q147" s="20">
        <v>20</v>
      </c>
    </row>
    <row r="148" spans="1:17" ht="34.5" x14ac:dyDescent="0.3">
      <c r="A148" s="12">
        <v>201</v>
      </c>
      <c r="B148" s="12" t="s">
        <v>1232</v>
      </c>
      <c r="C148" s="13" t="s">
        <v>86</v>
      </c>
      <c r="D148" s="14" t="s">
        <v>1399</v>
      </c>
      <c r="E148" s="15" t="s">
        <v>620</v>
      </c>
      <c r="F148" s="16">
        <v>20</v>
      </c>
      <c r="G148" s="15" t="s">
        <v>621</v>
      </c>
      <c r="H148" s="15" t="s">
        <v>59</v>
      </c>
      <c r="I148" s="15" t="s">
        <v>622</v>
      </c>
      <c r="J148" s="13" t="s">
        <v>1392</v>
      </c>
      <c r="K148" s="17">
        <v>105</v>
      </c>
      <c r="L148" s="17">
        <v>63</v>
      </c>
      <c r="M148" s="17"/>
      <c r="N148" s="17">
        <v>42</v>
      </c>
      <c r="O148" s="18"/>
      <c r="P148" s="19">
        <v>42</v>
      </c>
      <c r="Q148" s="20">
        <v>20</v>
      </c>
    </row>
    <row r="149" spans="1:17" ht="34.5" x14ac:dyDescent="0.3">
      <c r="A149" s="12">
        <v>203</v>
      </c>
      <c r="B149" s="12" t="s">
        <v>1232</v>
      </c>
      <c r="C149" s="13" t="s">
        <v>86</v>
      </c>
      <c r="D149" s="14" t="s">
        <v>1399</v>
      </c>
      <c r="E149" s="15" t="s">
        <v>623</v>
      </c>
      <c r="F149" s="16">
        <v>30</v>
      </c>
      <c r="G149" s="15" t="s">
        <v>624</v>
      </c>
      <c r="H149" s="15" t="s">
        <v>64</v>
      </c>
      <c r="I149" s="15" t="s">
        <v>625</v>
      </c>
      <c r="J149" s="13" t="s">
        <v>1244</v>
      </c>
      <c r="K149" s="17">
        <v>105</v>
      </c>
      <c r="L149" s="17">
        <v>65</v>
      </c>
      <c r="M149" s="17"/>
      <c r="N149" s="17">
        <v>44</v>
      </c>
      <c r="O149" s="18"/>
      <c r="P149" s="19">
        <v>44</v>
      </c>
      <c r="Q149" s="20">
        <v>30</v>
      </c>
    </row>
    <row r="150" spans="1:17" ht="34.5" x14ac:dyDescent="0.3">
      <c r="A150" s="12">
        <v>204</v>
      </c>
      <c r="B150" s="12" t="s">
        <v>1232</v>
      </c>
      <c r="C150" s="13" t="s">
        <v>86</v>
      </c>
      <c r="D150" s="14" t="s">
        <v>1399</v>
      </c>
      <c r="E150" s="15" t="s">
        <v>626</v>
      </c>
      <c r="F150" s="16">
        <v>60</v>
      </c>
      <c r="G150" s="15" t="s">
        <v>627</v>
      </c>
      <c r="H150" s="15" t="s">
        <v>628</v>
      </c>
      <c r="I150" s="15" t="s">
        <v>629</v>
      </c>
      <c r="J150" s="13" t="s">
        <v>1244</v>
      </c>
      <c r="K150" s="17">
        <v>105</v>
      </c>
      <c r="L150" s="17">
        <v>66</v>
      </c>
      <c r="M150" s="17"/>
      <c r="N150" s="17">
        <v>45</v>
      </c>
      <c r="O150" s="18"/>
      <c r="P150" s="19">
        <v>45</v>
      </c>
      <c r="Q150" s="20">
        <v>60</v>
      </c>
    </row>
    <row r="151" spans="1:17" ht="34.5" x14ac:dyDescent="0.3">
      <c r="A151" s="12">
        <v>205</v>
      </c>
      <c r="B151" s="12" t="s">
        <v>1232</v>
      </c>
      <c r="C151" s="13" t="s">
        <v>86</v>
      </c>
      <c r="D151" s="14" t="s">
        <v>1399</v>
      </c>
      <c r="E151" s="15" t="s">
        <v>630</v>
      </c>
      <c r="F151" s="16">
        <v>20</v>
      </c>
      <c r="G151" s="15" t="s">
        <v>631</v>
      </c>
      <c r="H151" s="15" t="s">
        <v>508</v>
      </c>
      <c r="I151" s="15" t="s">
        <v>632</v>
      </c>
      <c r="J151" s="13" t="s">
        <v>1392</v>
      </c>
      <c r="K151" s="17">
        <v>105</v>
      </c>
      <c r="L151" s="17">
        <v>68</v>
      </c>
      <c r="M151" s="17"/>
      <c r="N151" s="17">
        <v>46</v>
      </c>
      <c r="O151" s="18"/>
      <c r="P151" s="19">
        <v>46</v>
      </c>
      <c r="Q151" s="20">
        <v>30</v>
      </c>
    </row>
    <row r="152" spans="1:17" ht="34.5" x14ac:dyDescent="0.3">
      <c r="A152" s="12">
        <v>206</v>
      </c>
      <c r="B152" s="12" t="s">
        <v>1232</v>
      </c>
      <c r="C152" s="13" t="s">
        <v>86</v>
      </c>
      <c r="D152" s="14" t="s">
        <v>1399</v>
      </c>
      <c r="E152" s="15" t="s">
        <v>633</v>
      </c>
      <c r="F152" s="16">
        <v>30</v>
      </c>
      <c r="G152" s="15" t="s">
        <v>634</v>
      </c>
      <c r="H152" s="15" t="s">
        <v>635</v>
      </c>
      <c r="I152" s="15" t="s">
        <v>636</v>
      </c>
      <c r="J152" s="13" t="s">
        <v>1244</v>
      </c>
      <c r="K152" s="17">
        <v>105</v>
      </c>
      <c r="L152" s="17">
        <v>69</v>
      </c>
      <c r="M152" s="17"/>
      <c r="N152" s="17">
        <v>47</v>
      </c>
      <c r="O152" s="18"/>
      <c r="P152" s="19">
        <v>47</v>
      </c>
      <c r="Q152" s="20">
        <v>30</v>
      </c>
    </row>
    <row r="153" spans="1:17" ht="34.5" x14ac:dyDescent="0.3">
      <c r="A153" s="12">
        <v>222</v>
      </c>
      <c r="B153" s="12" t="s">
        <v>1232</v>
      </c>
      <c r="C153" s="13" t="s">
        <v>86</v>
      </c>
      <c r="D153" s="14" t="s">
        <v>1401</v>
      </c>
      <c r="E153" s="15" t="s">
        <v>646</v>
      </c>
      <c r="F153" s="16">
        <v>30</v>
      </c>
      <c r="G153" s="15" t="s">
        <v>647</v>
      </c>
      <c r="H153" s="15" t="s">
        <v>648</v>
      </c>
      <c r="I153" s="15" t="s">
        <v>649</v>
      </c>
      <c r="J153" s="13" t="s">
        <v>1244</v>
      </c>
      <c r="K153" s="17">
        <v>105</v>
      </c>
      <c r="L153" s="17">
        <v>99</v>
      </c>
      <c r="M153" s="17"/>
      <c r="N153" s="17">
        <v>63</v>
      </c>
      <c r="O153" s="18"/>
      <c r="P153" s="19">
        <v>63</v>
      </c>
      <c r="Q153" s="20">
        <v>30</v>
      </c>
    </row>
    <row r="154" spans="1:17" ht="34.5" x14ac:dyDescent="0.3">
      <c r="A154" s="12">
        <v>224</v>
      </c>
      <c r="B154" s="12" t="s">
        <v>1232</v>
      </c>
      <c r="C154" s="13" t="s">
        <v>86</v>
      </c>
      <c r="D154" s="14" t="s">
        <v>1399</v>
      </c>
      <c r="E154" s="15" t="s">
        <v>1169</v>
      </c>
      <c r="F154" s="16">
        <v>150</v>
      </c>
      <c r="G154" s="15" t="s">
        <v>1170</v>
      </c>
      <c r="H154" s="15" t="s">
        <v>17</v>
      </c>
      <c r="I154" s="15" t="s">
        <v>1171</v>
      </c>
      <c r="J154" s="13" t="s">
        <v>1244</v>
      </c>
      <c r="K154" s="17">
        <v>105</v>
      </c>
      <c r="L154" s="17">
        <v>104</v>
      </c>
      <c r="M154" s="17"/>
      <c r="N154" s="17">
        <v>65</v>
      </c>
      <c r="O154" s="18"/>
      <c r="P154" s="19">
        <v>65</v>
      </c>
      <c r="Q154" s="20">
        <v>150</v>
      </c>
    </row>
    <row r="155" spans="1:17" ht="34.5" x14ac:dyDescent="0.3">
      <c r="A155" s="12">
        <v>226</v>
      </c>
      <c r="B155" s="12" t="s">
        <v>1232</v>
      </c>
      <c r="C155" s="13" t="s">
        <v>86</v>
      </c>
      <c r="D155" s="14" t="s">
        <v>0</v>
      </c>
      <c r="E155" s="15" t="s">
        <v>1048</v>
      </c>
      <c r="F155" s="16">
        <v>20</v>
      </c>
      <c r="G155" s="15" t="s">
        <v>1049</v>
      </c>
      <c r="H155" s="15" t="s">
        <v>1050</v>
      </c>
      <c r="I155" s="15" t="s">
        <v>1051</v>
      </c>
      <c r="J155" s="13" t="s">
        <v>1244</v>
      </c>
      <c r="K155" s="17">
        <v>99</v>
      </c>
      <c r="L155" s="17">
        <v>3</v>
      </c>
      <c r="M155" s="17"/>
      <c r="N155" s="17">
        <v>1</v>
      </c>
      <c r="O155" s="18"/>
      <c r="P155" s="19">
        <v>1</v>
      </c>
      <c r="Q155" s="20">
        <v>20</v>
      </c>
    </row>
    <row r="156" spans="1:17" ht="34.5" x14ac:dyDescent="0.3">
      <c r="A156" s="12">
        <v>227</v>
      </c>
      <c r="B156" s="12" t="s">
        <v>1232</v>
      </c>
      <c r="C156" s="13" t="s">
        <v>86</v>
      </c>
      <c r="D156" s="14" t="s">
        <v>0</v>
      </c>
      <c r="E156" s="15" t="s">
        <v>1052</v>
      </c>
      <c r="F156" s="16">
        <v>40</v>
      </c>
      <c r="G156" s="15" t="s">
        <v>1053</v>
      </c>
      <c r="H156" s="15" t="s">
        <v>28</v>
      </c>
      <c r="I156" s="15" t="s">
        <v>1054</v>
      </c>
      <c r="J156" s="13" t="s">
        <v>1244</v>
      </c>
      <c r="K156" s="17">
        <v>99</v>
      </c>
      <c r="L156" s="17">
        <v>4</v>
      </c>
      <c r="M156" s="17"/>
      <c r="N156" s="17">
        <v>2</v>
      </c>
      <c r="O156" s="18"/>
      <c r="P156" s="19">
        <v>2</v>
      </c>
      <c r="Q156" s="20">
        <v>40</v>
      </c>
    </row>
    <row r="157" spans="1:17" ht="34.5" x14ac:dyDescent="0.3">
      <c r="A157" s="12">
        <v>229</v>
      </c>
      <c r="B157" s="12" t="s">
        <v>1232</v>
      </c>
      <c r="C157" s="13" t="s">
        <v>86</v>
      </c>
      <c r="D157" s="14" t="s">
        <v>0</v>
      </c>
      <c r="E157" s="15" t="s">
        <v>1055</v>
      </c>
      <c r="F157" s="16">
        <v>30</v>
      </c>
      <c r="G157" s="15" t="s">
        <v>1056</v>
      </c>
      <c r="H157" s="15" t="s">
        <v>66</v>
      </c>
      <c r="I157" s="15" t="s">
        <v>1057</v>
      </c>
      <c r="J157" s="13" t="s">
        <v>1244</v>
      </c>
      <c r="K157" s="17">
        <v>99</v>
      </c>
      <c r="L157" s="17">
        <v>8</v>
      </c>
      <c r="M157" s="17"/>
      <c r="N157" s="17">
        <v>4</v>
      </c>
      <c r="O157" s="18"/>
      <c r="P157" s="19">
        <v>4</v>
      </c>
      <c r="Q157" s="20">
        <v>30</v>
      </c>
    </row>
    <row r="158" spans="1:17" ht="34.5" x14ac:dyDescent="0.3">
      <c r="A158" s="12">
        <v>231</v>
      </c>
      <c r="B158" s="12" t="s">
        <v>1232</v>
      </c>
      <c r="C158" s="13" t="s">
        <v>86</v>
      </c>
      <c r="D158" s="14" t="s">
        <v>0</v>
      </c>
      <c r="E158" s="15" t="s">
        <v>1058</v>
      </c>
      <c r="F158" s="16">
        <v>50</v>
      </c>
      <c r="G158" s="15" t="s">
        <v>1059</v>
      </c>
      <c r="H158" s="15" t="s">
        <v>1060</v>
      </c>
      <c r="I158" s="15" t="s">
        <v>1061</v>
      </c>
      <c r="J158" s="13" t="s">
        <v>1244</v>
      </c>
      <c r="K158" s="17">
        <v>99</v>
      </c>
      <c r="L158" s="17">
        <v>11</v>
      </c>
      <c r="M158" s="17"/>
      <c r="N158" s="17">
        <v>6</v>
      </c>
      <c r="O158" s="18"/>
      <c r="P158" s="19">
        <v>6</v>
      </c>
      <c r="Q158" s="20">
        <v>50</v>
      </c>
    </row>
    <row r="159" spans="1:17" ht="34.5" x14ac:dyDescent="0.3">
      <c r="A159" s="12">
        <v>232</v>
      </c>
      <c r="B159" s="12" t="s">
        <v>1232</v>
      </c>
      <c r="C159" s="13" t="s">
        <v>86</v>
      </c>
      <c r="D159" s="14" t="s">
        <v>0</v>
      </c>
      <c r="E159" s="15" t="s">
        <v>1062</v>
      </c>
      <c r="F159" s="16">
        <v>30</v>
      </c>
      <c r="G159" s="15" t="s">
        <v>1063</v>
      </c>
      <c r="H159" s="15" t="s">
        <v>67</v>
      </c>
      <c r="I159" s="15" t="s">
        <v>1064</v>
      </c>
      <c r="J159" s="13" t="s">
        <v>1244</v>
      </c>
      <c r="K159" s="17">
        <v>99</v>
      </c>
      <c r="L159" s="17">
        <v>13</v>
      </c>
      <c r="M159" s="17"/>
      <c r="N159" s="17">
        <v>7</v>
      </c>
      <c r="O159" s="18"/>
      <c r="P159" s="19">
        <v>7</v>
      </c>
      <c r="Q159" s="20">
        <v>30</v>
      </c>
    </row>
    <row r="160" spans="1:17" ht="34.5" x14ac:dyDescent="0.3">
      <c r="A160" s="12">
        <v>233</v>
      </c>
      <c r="B160" s="12" t="s">
        <v>1232</v>
      </c>
      <c r="C160" s="13" t="s">
        <v>86</v>
      </c>
      <c r="D160" s="14" t="s">
        <v>0</v>
      </c>
      <c r="E160" s="15" t="s">
        <v>1065</v>
      </c>
      <c r="F160" s="16">
        <v>80</v>
      </c>
      <c r="G160" s="15" t="s">
        <v>1066</v>
      </c>
      <c r="H160" s="15" t="s">
        <v>1067</v>
      </c>
      <c r="I160" s="15" t="s">
        <v>1068</v>
      </c>
      <c r="J160" s="13" t="s">
        <v>1244</v>
      </c>
      <c r="K160" s="17">
        <v>99</v>
      </c>
      <c r="L160" s="17">
        <v>14</v>
      </c>
      <c r="M160" s="17"/>
      <c r="N160" s="17">
        <v>8</v>
      </c>
      <c r="O160" s="18"/>
      <c r="P160" s="19">
        <v>8</v>
      </c>
      <c r="Q160" s="20">
        <v>80</v>
      </c>
    </row>
    <row r="161" spans="1:17" ht="34.5" x14ac:dyDescent="0.3">
      <c r="A161" s="12">
        <v>234</v>
      </c>
      <c r="B161" s="12" t="s">
        <v>1232</v>
      </c>
      <c r="C161" s="13" t="s">
        <v>86</v>
      </c>
      <c r="D161" s="14" t="s">
        <v>0</v>
      </c>
      <c r="E161" s="15" t="s">
        <v>1069</v>
      </c>
      <c r="F161" s="16">
        <v>30</v>
      </c>
      <c r="G161" s="15" t="s">
        <v>1070</v>
      </c>
      <c r="H161" s="15" t="s">
        <v>499</v>
      </c>
      <c r="I161" s="15" t="s">
        <v>1071</v>
      </c>
      <c r="J161" s="13" t="s">
        <v>1244</v>
      </c>
      <c r="K161" s="17">
        <v>99</v>
      </c>
      <c r="L161" s="17">
        <v>16</v>
      </c>
      <c r="M161" s="17"/>
      <c r="N161" s="17">
        <v>9</v>
      </c>
      <c r="O161" s="18"/>
      <c r="P161" s="19">
        <v>9</v>
      </c>
      <c r="Q161" s="20">
        <v>30</v>
      </c>
    </row>
    <row r="162" spans="1:17" ht="34.5" x14ac:dyDescent="0.3">
      <c r="A162" s="12">
        <v>235</v>
      </c>
      <c r="B162" s="12" t="s">
        <v>1232</v>
      </c>
      <c r="C162" s="13" t="s">
        <v>86</v>
      </c>
      <c r="D162" s="14" t="s">
        <v>0</v>
      </c>
      <c r="E162" s="15" t="s">
        <v>1072</v>
      </c>
      <c r="F162" s="16">
        <v>50</v>
      </c>
      <c r="G162" s="15" t="s">
        <v>1073</v>
      </c>
      <c r="H162" s="15" t="s">
        <v>1074</v>
      </c>
      <c r="I162" s="15" t="s">
        <v>1075</v>
      </c>
      <c r="J162" s="13" t="s">
        <v>1244</v>
      </c>
      <c r="K162" s="17">
        <v>99</v>
      </c>
      <c r="L162" s="17">
        <v>17</v>
      </c>
      <c r="M162" s="17"/>
      <c r="N162" s="17">
        <v>10</v>
      </c>
      <c r="O162" s="18"/>
      <c r="P162" s="19">
        <v>10</v>
      </c>
      <c r="Q162" s="20">
        <v>50</v>
      </c>
    </row>
    <row r="163" spans="1:17" ht="34.5" x14ac:dyDescent="0.3">
      <c r="A163" s="12">
        <v>236</v>
      </c>
      <c r="B163" s="12" t="s">
        <v>1232</v>
      </c>
      <c r="C163" s="13" t="s">
        <v>86</v>
      </c>
      <c r="D163" s="14" t="s">
        <v>0</v>
      </c>
      <c r="E163" s="15" t="s">
        <v>1076</v>
      </c>
      <c r="F163" s="16">
        <v>20</v>
      </c>
      <c r="G163" s="15" t="s">
        <v>1077</v>
      </c>
      <c r="H163" s="15" t="s">
        <v>17</v>
      </c>
      <c r="I163" s="15" t="s">
        <v>1078</v>
      </c>
      <c r="J163" s="13" t="s">
        <v>1392</v>
      </c>
      <c r="K163" s="17">
        <v>99</v>
      </c>
      <c r="L163" s="17">
        <v>18</v>
      </c>
      <c r="M163" s="17"/>
      <c r="N163" s="17">
        <v>11</v>
      </c>
      <c r="O163" s="18"/>
      <c r="P163" s="19">
        <v>11</v>
      </c>
      <c r="Q163" s="20">
        <v>20</v>
      </c>
    </row>
    <row r="164" spans="1:17" ht="34.5" x14ac:dyDescent="0.3">
      <c r="A164" s="12">
        <v>237</v>
      </c>
      <c r="B164" s="12" t="s">
        <v>1395</v>
      </c>
      <c r="C164" s="13" t="s">
        <v>86</v>
      </c>
      <c r="D164" s="14" t="s">
        <v>0</v>
      </c>
      <c r="E164" s="15" t="s">
        <v>1079</v>
      </c>
      <c r="F164" s="16">
        <v>30</v>
      </c>
      <c r="G164" s="15" t="s">
        <v>1080</v>
      </c>
      <c r="H164" s="15" t="s">
        <v>66</v>
      </c>
      <c r="I164" s="15" t="s">
        <v>1081</v>
      </c>
      <c r="J164" s="13" t="s">
        <v>1244</v>
      </c>
      <c r="K164" s="17">
        <v>99</v>
      </c>
      <c r="L164" s="17">
        <v>20</v>
      </c>
      <c r="M164" s="17"/>
      <c r="N164" s="17">
        <v>12</v>
      </c>
      <c r="O164" s="18"/>
      <c r="P164" s="19">
        <v>12</v>
      </c>
      <c r="Q164" s="20">
        <v>30</v>
      </c>
    </row>
    <row r="165" spans="1:17" ht="34.5" x14ac:dyDescent="0.3">
      <c r="A165" s="12">
        <v>238</v>
      </c>
      <c r="B165" s="12" t="s">
        <v>1395</v>
      </c>
      <c r="C165" s="13" t="s">
        <v>86</v>
      </c>
      <c r="D165" s="14" t="s">
        <v>0</v>
      </c>
      <c r="E165" s="15" t="s">
        <v>1082</v>
      </c>
      <c r="F165" s="16">
        <v>35</v>
      </c>
      <c r="G165" s="15" t="s">
        <v>1083</v>
      </c>
      <c r="H165" s="15" t="s">
        <v>64</v>
      </c>
      <c r="I165" s="15" t="s">
        <v>1084</v>
      </c>
      <c r="J165" s="13" t="s">
        <v>1244</v>
      </c>
      <c r="K165" s="17">
        <v>99</v>
      </c>
      <c r="L165" s="17">
        <v>22</v>
      </c>
      <c r="M165" s="17"/>
      <c r="N165" s="17">
        <v>13</v>
      </c>
      <c r="O165" s="18"/>
      <c r="P165" s="19">
        <v>13</v>
      </c>
      <c r="Q165" s="20">
        <v>35</v>
      </c>
    </row>
    <row r="166" spans="1:17" ht="34.5" x14ac:dyDescent="0.3">
      <c r="A166" s="12">
        <v>239</v>
      </c>
      <c r="B166" s="12" t="s">
        <v>1232</v>
      </c>
      <c r="C166" s="13" t="s">
        <v>86</v>
      </c>
      <c r="D166" s="14" t="s">
        <v>0</v>
      </c>
      <c r="E166" s="15" t="s">
        <v>1085</v>
      </c>
      <c r="F166" s="16">
        <v>40</v>
      </c>
      <c r="G166" s="15" t="s">
        <v>1086</v>
      </c>
      <c r="H166" s="15" t="s">
        <v>81</v>
      </c>
      <c r="I166" s="15" t="s">
        <v>1081</v>
      </c>
      <c r="J166" s="13" t="s">
        <v>1244</v>
      </c>
      <c r="K166" s="17">
        <v>99</v>
      </c>
      <c r="L166" s="17">
        <v>23</v>
      </c>
      <c r="M166" s="17"/>
      <c r="N166" s="17">
        <v>14</v>
      </c>
      <c r="O166" s="18"/>
      <c r="P166" s="19">
        <v>14</v>
      </c>
      <c r="Q166" s="20">
        <v>40</v>
      </c>
    </row>
    <row r="167" spans="1:17" ht="34.5" x14ac:dyDescent="0.3">
      <c r="A167" s="12">
        <v>240</v>
      </c>
      <c r="B167" s="12" t="s">
        <v>1232</v>
      </c>
      <c r="C167" s="13" t="s">
        <v>86</v>
      </c>
      <c r="D167" s="14" t="s">
        <v>0</v>
      </c>
      <c r="E167" s="15" t="s">
        <v>1087</v>
      </c>
      <c r="F167" s="16">
        <v>50</v>
      </c>
      <c r="G167" s="15" t="s">
        <v>1088</v>
      </c>
      <c r="H167" s="15" t="s">
        <v>66</v>
      </c>
      <c r="I167" s="15" t="s">
        <v>1089</v>
      </c>
      <c r="J167" s="13" t="s">
        <v>1244</v>
      </c>
      <c r="K167" s="17">
        <v>99</v>
      </c>
      <c r="L167" s="17">
        <v>25</v>
      </c>
      <c r="M167" s="17"/>
      <c r="N167" s="17">
        <v>15</v>
      </c>
      <c r="O167" s="18"/>
      <c r="P167" s="19">
        <v>15</v>
      </c>
      <c r="Q167" s="20">
        <v>50</v>
      </c>
    </row>
    <row r="168" spans="1:17" ht="34.5" x14ac:dyDescent="0.3">
      <c r="A168" s="12">
        <v>243</v>
      </c>
      <c r="B168" s="12" t="s">
        <v>1232</v>
      </c>
      <c r="C168" s="13" t="s">
        <v>86</v>
      </c>
      <c r="D168" s="14" t="s">
        <v>0</v>
      </c>
      <c r="E168" s="15" t="s">
        <v>1090</v>
      </c>
      <c r="F168" s="16">
        <v>40</v>
      </c>
      <c r="G168" s="15" t="s">
        <v>1091</v>
      </c>
      <c r="H168" s="15" t="s">
        <v>1092</v>
      </c>
      <c r="I168" s="15" t="s">
        <v>1093</v>
      </c>
      <c r="J168" s="13" t="s">
        <v>1244</v>
      </c>
      <c r="K168" s="17">
        <v>99</v>
      </c>
      <c r="L168" s="17">
        <v>30</v>
      </c>
      <c r="M168" s="17"/>
      <c r="N168" s="17">
        <v>18</v>
      </c>
      <c r="O168" s="18"/>
      <c r="P168" s="19">
        <v>18</v>
      </c>
      <c r="Q168" s="20">
        <v>40</v>
      </c>
    </row>
    <row r="169" spans="1:17" ht="34.5" x14ac:dyDescent="0.3">
      <c r="A169" s="12">
        <v>244</v>
      </c>
      <c r="B169" s="12" t="s">
        <v>1395</v>
      </c>
      <c r="C169" s="13" t="s">
        <v>86</v>
      </c>
      <c r="D169" s="14" t="s">
        <v>1402</v>
      </c>
      <c r="E169" s="15" t="s">
        <v>1094</v>
      </c>
      <c r="F169" s="16">
        <v>40</v>
      </c>
      <c r="G169" s="15" t="s">
        <v>1095</v>
      </c>
      <c r="H169" s="15" t="s">
        <v>1096</v>
      </c>
      <c r="I169" s="15" t="s">
        <v>1097</v>
      </c>
      <c r="J169" s="13" t="s">
        <v>1392</v>
      </c>
      <c r="K169" s="17">
        <v>99</v>
      </c>
      <c r="L169" s="17">
        <v>31</v>
      </c>
      <c r="M169" s="17"/>
      <c r="N169" s="17">
        <v>19</v>
      </c>
      <c r="O169" s="18"/>
      <c r="P169" s="19">
        <v>19</v>
      </c>
      <c r="Q169" s="20">
        <v>40</v>
      </c>
    </row>
    <row r="170" spans="1:17" ht="34.5" x14ac:dyDescent="0.3">
      <c r="A170" s="12">
        <v>245</v>
      </c>
      <c r="B170" s="12" t="s">
        <v>1232</v>
      </c>
      <c r="C170" s="13" t="s">
        <v>86</v>
      </c>
      <c r="D170" s="14" t="s">
        <v>0</v>
      </c>
      <c r="E170" s="15" t="s">
        <v>1098</v>
      </c>
      <c r="F170" s="16">
        <v>30</v>
      </c>
      <c r="G170" s="15" t="s">
        <v>1099</v>
      </c>
      <c r="H170" s="15" t="s">
        <v>64</v>
      </c>
      <c r="I170" s="15" t="s">
        <v>1100</v>
      </c>
      <c r="J170" s="13" t="s">
        <v>1244</v>
      </c>
      <c r="K170" s="17">
        <v>99</v>
      </c>
      <c r="L170" s="17">
        <v>33</v>
      </c>
      <c r="M170" s="17"/>
      <c r="N170" s="17">
        <v>20</v>
      </c>
      <c r="O170" s="18"/>
      <c r="P170" s="19">
        <v>20</v>
      </c>
      <c r="Q170" s="20">
        <v>30</v>
      </c>
    </row>
    <row r="171" spans="1:17" ht="34.5" x14ac:dyDescent="0.3">
      <c r="A171" s="12">
        <v>246</v>
      </c>
      <c r="B171" s="12" t="s">
        <v>1232</v>
      </c>
      <c r="C171" s="13" t="s">
        <v>86</v>
      </c>
      <c r="D171" s="14" t="s">
        <v>0</v>
      </c>
      <c r="E171" s="15" t="s">
        <v>1101</v>
      </c>
      <c r="F171" s="16">
        <v>30</v>
      </c>
      <c r="G171" s="15" t="s">
        <v>1102</v>
      </c>
      <c r="H171" s="15" t="s">
        <v>1067</v>
      </c>
      <c r="I171" s="15" t="s">
        <v>1103</v>
      </c>
      <c r="J171" s="13" t="s">
        <v>1244</v>
      </c>
      <c r="K171" s="17">
        <v>99</v>
      </c>
      <c r="L171" s="17">
        <v>35</v>
      </c>
      <c r="M171" s="17"/>
      <c r="N171" s="17">
        <v>21</v>
      </c>
      <c r="O171" s="18"/>
      <c r="P171" s="19">
        <v>21</v>
      </c>
      <c r="Q171" s="20">
        <v>30</v>
      </c>
    </row>
    <row r="172" spans="1:17" ht="34.5" x14ac:dyDescent="0.3">
      <c r="A172" s="12">
        <v>247</v>
      </c>
      <c r="B172" s="12" t="s">
        <v>1232</v>
      </c>
      <c r="C172" s="13" t="s">
        <v>86</v>
      </c>
      <c r="D172" s="14" t="s">
        <v>0</v>
      </c>
      <c r="E172" s="15" t="s">
        <v>1104</v>
      </c>
      <c r="F172" s="16">
        <v>20</v>
      </c>
      <c r="G172" s="15" t="s">
        <v>1105</v>
      </c>
      <c r="H172" s="15" t="s">
        <v>64</v>
      </c>
      <c r="I172" s="15" t="s">
        <v>1106</v>
      </c>
      <c r="J172" s="13" t="s">
        <v>1244</v>
      </c>
      <c r="K172" s="17">
        <v>99</v>
      </c>
      <c r="L172" s="17">
        <v>36</v>
      </c>
      <c r="M172" s="17"/>
      <c r="N172" s="17">
        <v>22</v>
      </c>
      <c r="O172" s="18"/>
      <c r="P172" s="19">
        <v>22</v>
      </c>
      <c r="Q172" s="20">
        <v>20</v>
      </c>
    </row>
    <row r="173" spans="1:17" ht="34.5" x14ac:dyDescent="0.3">
      <c r="A173" s="12">
        <v>248</v>
      </c>
      <c r="B173" s="12" t="s">
        <v>1232</v>
      </c>
      <c r="C173" s="13" t="s">
        <v>86</v>
      </c>
      <c r="D173" s="14" t="s">
        <v>0</v>
      </c>
      <c r="E173" s="15" t="s">
        <v>1107</v>
      </c>
      <c r="F173" s="16">
        <v>50</v>
      </c>
      <c r="G173" s="15" t="s">
        <v>1108</v>
      </c>
      <c r="H173" s="15" t="s">
        <v>1060</v>
      </c>
      <c r="I173" s="15" t="s">
        <v>1109</v>
      </c>
      <c r="J173" s="13" t="s">
        <v>1244</v>
      </c>
      <c r="K173" s="17">
        <v>99</v>
      </c>
      <c r="L173" s="17">
        <v>40</v>
      </c>
      <c r="M173" s="17"/>
      <c r="N173" s="17">
        <v>23</v>
      </c>
      <c r="O173" s="18"/>
      <c r="P173" s="19">
        <v>23</v>
      </c>
      <c r="Q173" s="20">
        <v>50</v>
      </c>
    </row>
    <row r="174" spans="1:17" ht="34.5" x14ac:dyDescent="0.3">
      <c r="A174" s="12">
        <v>249</v>
      </c>
      <c r="B174" s="12" t="s">
        <v>1232</v>
      </c>
      <c r="C174" s="13" t="s">
        <v>86</v>
      </c>
      <c r="D174" s="14" t="s">
        <v>0</v>
      </c>
      <c r="E174" s="15" t="s">
        <v>1110</v>
      </c>
      <c r="F174" s="16">
        <v>20</v>
      </c>
      <c r="G174" s="15" t="s">
        <v>1111</v>
      </c>
      <c r="H174" s="15" t="s">
        <v>1112</v>
      </c>
      <c r="I174" s="15" t="s">
        <v>1113</v>
      </c>
      <c r="J174" s="13" t="s">
        <v>1244</v>
      </c>
      <c r="K174" s="17">
        <v>99</v>
      </c>
      <c r="L174" s="17">
        <v>41</v>
      </c>
      <c r="M174" s="17"/>
      <c r="N174" s="17">
        <v>24</v>
      </c>
      <c r="O174" s="18"/>
      <c r="P174" s="19">
        <v>24</v>
      </c>
      <c r="Q174" s="20">
        <v>20</v>
      </c>
    </row>
    <row r="175" spans="1:17" ht="34.5" x14ac:dyDescent="0.3">
      <c r="A175" s="12">
        <v>250</v>
      </c>
      <c r="B175" s="12" t="s">
        <v>1232</v>
      </c>
      <c r="C175" s="13" t="s">
        <v>86</v>
      </c>
      <c r="D175" s="14" t="s">
        <v>0</v>
      </c>
      <c r="E175" s="15" t="s">
        <v>1114</v>
      </c>
      <c r="F175" s="16">
        <v>20</v>
      </c>
      <c r="G175" s="15" t="s">
        <v>1115</v>
      </c>
      <c r="H175" s="15" t="s">
        <v>1116</v>
      </c>
      <c r="I175" s="15" t="s">
        <v>1117</v>
      </c>
      <c r="J175" s="13" t="s">
        <v>1392</v>
      </c>
      <c r="K175" s="17">
        <v>99</v>
      </c>
      <c r="L175" s="17">
        <v>43</v>
      </c>
      <c r="M175" s="17"/>
      <c r="N175" s="17">
        <v>25</v>
      </c>
      <c r="O175" s="18"/>
      <c r="P175" s="19">
        <v>25</v>
      </c>
      <c r="Q175" s="20">
        <v>20</v>
      </c>
    </row>
    <row r="176" spans="1:17" ht="34.5" x14ac:dyDescent="0.3">
      <c r="A176" s="12">
        <v>251</v>
      </c>
      <c r="B176" s="12" t="s">
        <v>1395</v>
      </c>
      <c r="C176" s="13" t="s">
        <v>86</v>
      </c>
      <c r="D176" s="14" t="s">
        <v>0</v>
      </c>
      <c r="E176" s="15" t="s">
        <v>1118</v>
      </c>
      <c r="F176" s="16">
        <v>30</v>
      </c>
      <c r="G176" s="15" t="s">
        <v>1119</v>
      </c>
      <c r="H176" s="15" t="s">
        <v>66</v>
      </c>
      <c r="I176" s="15" t="s">
        <v>1120</v>
      </c>
      <c r="J176" s="13" t="s">
        <v>1244</v>
      </c>
      <c r="K176" s="17">
        <v>99</v>
      </c>
      <c r="L176" s="17">
        <v>44</v>
      </c>
      <c r="M176" s="17"/>
      <c r="N176" s="17">
        <v>26</v>
      </c>
      <c r="O176" s="18"/>
      <c r="P176" s="19">
        <v>26</v>
      </c>
      <c r="Q176" s="20">
        <v>30</v>
      </c>
    </row>
    <row r="177" spans="1:17" ht="34.5" x14ac:dyDescent="0.3">
      <c r="A177" s="12">
        <v>252</v>
      </c>
      <c r="B177" s="12" t="s">
        <v>1395</v>
      </c>
      <c r="C177" s="13" t="s">
        <v>86</v>
      </c>
      <c r="D177" s="14" t="s">
        <v>0</v>
      </c>
      <c r="E177" s="15" t="s">
        <v>1121</v>
      </c>
      <c r="F177" s="16">
        <v>50</v>
      </c>
      <c r="G177" s="15" t="s">
        <v>1122</v>
      </c>
      <c r="H177" s="15" t="s">
        <v>17</v>
      </c>
      <c r="I177" s="15" t="s">
        <v>1123</v>
      </c>
      <c r="J177" s="13" t="s">
        <v>1244</v>
      </c>
      <c r="K177" s="17">
        <v>99</v>
      </c>
      <c r="L177" s="17">
        <v>46</v>
      </c>
      <c r="M177" s="17"/>
      <c r="N177" s="17">
        <v>27</v>
      </c>
      <c r="O177" s="18"/>
      <c r="P177" s="19">
        <v>27</v>
      </c>
      <c r="Q177" s="20">
        <v>50</v>
      </c>
    </row>
    <row r="178" spans="1:17" ht="34.5" x14ac:dyDescent="0.3">
      <c r="A178" s="12">
        <v>253</v>
      </c>
      <c r="B178" s="12" t="s">
        <v>1232</v>
      </c>
      <c r="C178" s="13" t="s">
        <v>86</v>
      </c>
      <c r="D178" s="14" t="s">
        <v>0</v>
      </c>
      <c r="E178" s="15" t="s">
        <v>1124</v>
      </c>
      <c r="F178" s="16">
        <v>30</v>
      </c>
      <c r="G178" s="15" t="s">
        <v>1125</v>
      </c>
      <c r="H178" s="15" t="s">
        <v>64</v>
      </c>
      <c r="I178" s="15" t="s">
        <v>1126</v>
      </c>
      <c r="J178" s="13" t="s">
        <v>1244</v>
      </c>
      <c r="K178" s="17">
        <v>99</v>
      </c>
      <c r="L178" s="17">
        <v>50</v>
      </c>
      <c r="M178" s="17"/>
      <c r="N178" s="17">
        <v>28</v>
      </c>
      <c r="O178" s="18"/>
      <c r="P178" s="19">
        <v>28</v>
      </c>
      <c r="Q178" s="20">
        <v>30</v>
      </c>
    </row>
    <row r="179" spans="1:17" ht="34.5" x14ac:dyDescent="0.3">
      <c r="A179" s="12">
        <v>254</v>
      </c>
      <c r="B179" s="12" t="s">
        <v>1232</v>
      </c>
      <c r="C179" s="13" t="s">
        <v>86</v>
      </c>
      <c r="D179" s="14" t="s">
        <v>0</v>
      </c>
      <c r="E179" s="15" t="s">
        <v>1127</v>
      </c>
      <c r="F179" s="16">
        <v>30</v>
      </c>
      <c r="G179" s="15" t="s">
        <v>1128</v>
      </c>
      <c r="H179" s="15" t="s">
        <v>1129</v>
      </c>
      <c r="I179" s="15" t="s">
        <v>1103</v>
      </c>
      <c r="J179" s="13" t="s">
        <v>1244</v>
      </c>
      <c r="K179" s="17">
        <v>99</v>
      </c>
      <c r="L179" s="17">
        <v>52</v>
      </c>
      <c r="M179" s="17"/>
      <c r="N179" s="17">
        <v>29</v>
      </c>
      <c r="O179" s="18"/>
      <c r="P179" s="19">
        <v>29</v>
      </c>
      <c r="Q179" s="20">
        <v>30</v>
      </c>
    </row>
    <row r="180" spans="1:17" ht="34.5" x14ac:dyDescent="0.3">
      <c r="A180" s="12">
        <v>255</v>
      </c>
      <c r="B180" s="12" t="s">
        <v>1232</v>
      </c>
      <c r="C180" s="13" t="s">
        <v>86</v>
      </c>
      <c r="D180" s="14" t="s">
        <v>0</v>
      </c>
      <c r="E180" s="15" t="s">
        <v>1130</v>
      </c>
      <c r="F180" s="16">
        <v>30</v>
      </c>
      <c r="G180" s="15" t="s">
        <v>1131</v>
      </c>
      <c r="H180" s="15" t="s">
        <v>64</v>
      </c>
      <c r="I180" s="15" t="s">
        <v>1081</v>
      </c>
      <c r="J180" s="13" t="s">
        <v>1244</v>
      </c>
      <c r="K180" s="17">
        <v>99</v>
      </c>
      <c r="L180" s="17">
        <v>55</v>
      </c>
      <c r="M180" s="17"/>
      <c r="N180" s="17">
        <v>30</v>
      </c>
      <c r="O180" s="18"/>
      <c r="P180" s="19">
        <v>30</v>
      </c>
      <c r="Q180" s="20">
        <v>30</v>
      </c>
    </row>
    <row r="181" spans="1:17" ht="34.5" x14ac:dyDescent="0.3">
      <c r="A181" s="12">
        <v>256</v>
      </c>
      <c r="B181" s="12" t="s">
        <v>1395</v>
      </c>
      <c r="C181" s="13" t="s">
        <v>86</v>
      </c>
      <c r="D181" s="14" t="s">
        <v>0</v>
      </c>
      <c r="E181" s="15" t="s">
        <v>1132</v>
      </c>
      <c r="F181" s="16">
        <v>40</v>
      </c>
      <c r="G181" s="15" t="s">
        <v>1133</v>
      </c>
      <c r="H181" s="15" t="s">
        <v>28</v>
      </c>
      <c r="I181" s="15" t="s">
        <v>1134</v>
      </c>
      <c r="J181" s="13" t="s">
        <v>1392</v>
      </c>
      <c r="K181" s="17">
        <v>99</v>
      </c>
      <c r="L181" s="17">
        <v>56</v>
      </c>
      <c r="M181" s="17"/>
      <c r="N181" s="17">
        <v>31</v>
      </c>
      <c r="O181" s="18"/>
      <c r="P181" s="19">
        <v>31</v>
      </c>
      <c r="Q181" s="20">
        <v>40</v>
      </c>
    </row>
    <row r="182" spans="1:17" ht="34.5" x14ac:dyDescent="0.3">
      <c r="A182" s="12">
        <v>257</v>
      </c>
      <c r="B182" s="12" t="s">
        <v>1232</v>
      </c>
      <c r="C182" s="13" t="s">
        <v>86</v>
      </c>
      <c r="D182" s="14" t="s">
        <v>0</v>
      </c>
      <c r="E182" s="15" t="s">
        <v>1135</v>
      </c>
      <c r="F182" s="16">
        <v>20</v>
      </c>
      <c r="G182" s="15" t="s">
        <v>1136</v>
      </c>
      <c r="H182" s="15" t="s">
        <v>1137</v>
      </c>
      <c r="I182" s="15" t="s">
        <v>1103</v>
      </c>
      <c r="J182" s="13" t="s">
        <v>1244</v>
      </c>
      <c r="K182" s="17">
        <v>99</v>
      </c>
      <c r="L182" s="17">
        <v>59</v>
      </c>
      <c r="M182" s="17"/>
      <c r="N182" s="17">
        <v>32</v>
      </c>
      <c r="O182" s="18"/>
      <c r="P182" s="19">
        <v>32</v>
      </c>
      <c r="Q182" s="20">
        <v>20</v>
      </c>
    </row>
    <row r="183" spans="1:17" ht="34.5" x14ac:dyDescent="0.3">
      <c r="A183" s="12">
        <v>258</v>
      </c>
      <c r="B183" s="12" t="s">
        <v>1232</v>
      </c>
      <c r="C183" s="13" t="s">
        <v>86</v>
      </c>
      <c r="D183" s="14" t="s">
        <v>0</v>
      </c>
      <c r="E183" s="15" t="s">
        <v>1138</v>
      </c>
      <c r="F183" s="16">
        <v>40</v>
      </c>
      <c r="G183" s="15" t="s">
        <v>1139</v>
      </c>
      <c r="H183" s="15" t="s">
        <v>1092</v>
      </c>
      <c r="I183" s="15" t="s">
        <v>1140</v>
      </c>
      <c r="J183" s="13" t="s">
        <v>1244</v>
      </c>
      <c r="K183" s="17">
        <v>99</v>
      </c>
      <c r="L183" s="17">
        <v>60</v>
      </c>
      <c r="M183" s="17"/>
      <c r="N183" s="17">
        <v>33</v>
      </c>
      <c r="O183" s="18"/>
      <c r="P183" s="19">
        <v>33</v>
      </c>
      <c r="Q183" s="20">
        <v>40</v>
      </c>
    </row>
    <row r="184" spans="1:17" ht="34.5" x14ac:dyDescent="0.3">
      <c r="A184" s="12">
        <v>259</v>
      </c>
      <c r="B184" s="12" t="s">
        <v>1232</v>
      </c>
      <c r="C184" s="13" t="s">
        <v>86</v>
      </c>
      <c r="D184" s="14" t="s">
        <v>0</v>
      </c>
      <c r="E184" s="15" t="s">
        <v>1141</v>
      </c>
      <c r="F184" s="16">
        <v>30</v>
      </c>
      <c r="G184" s="15" t="s">
        <v>1142</v>
      </c>
      <c r="H184" s="15" t="s">
        <v>14</v>
      </c>
      <c r="I184" s="15" t="s">
        <v>1103</v>
      </c>
      <c r="J184" s="13" t="s">
        <v>1244</v>
      </c>
      <c r="K184" s="17">
        <v>99</v>
      </c>
      <c r="L184" s="17">
        <v>62</v>
      </c>
      <c r="M184" s="17"/>
      <c r="N184" s="17">
        <v>34</v>
      </c>
      <c r="O184" s="18"/>
      <c r="P184" s="19">
        <v>34</v>
      </c>
      <c r="Q184" s="20">
        <v>30</v>
      </c>
    </row>
    <row r="185" spans="1:17" ht="34.5" x14ac:dyDescent="0.3">
      <c r="A185" s="12">
        <v>260</v>
      </c>
      <c r="B185" s="12" t="s">
        <v>1232</v>
      </c>
      <c r="C185" s="13" t="s">
        <v>86</v>
      </c>
      <c r="D185" s="14" t="s">
        <v>0</v>
      </c>
      <c r="E185" s="15" t="s">
        <v>1143</v>
      </c>
      <c r="F185" s="16">
        <v>30</v>
      </c>
      <c r="G185" s="15" t="s">
        <v>1144</v>
      </c>
      <c r="H185" s="15" t="s">
        <v>66</v>
      </c>
      <c r="I185" s="15" t="s">
        <v>1075</v>
      </c>
      <c r="J185" s="13" t="s">
        <v>1244</v>
      </c>
      <c r="K185" s="17">
        <v>99</v>
      </c>
      <c r="L185" s="17">
        <v>63</v>
      </c>
      <c r="M185" s="17"/>
      <c r="N185" s="17">
        <v>35</v>
      </c>
      <c r="O185" s="18"/>
      <c r="P185" s="19">
        <v>35</v>
      </c>
      <c r="Q185" s="20">
        <v>30</v>
      </c>
    </row>
    <row r="186" spans="1:17" ht="34.5" x14ac:dyDescent="0.3">
      <c r="A186" s="12">
        <v>261</v>
      </c>
      <c r="B186" s="12" t="s">
        <v>1232</v>
      </c>
      <c r="C186" s="13" t="s">
        <v>86</v>
      </c>
      <c r="D186" s="14" t="s">
        <v>0</v>
      </c>
      <c r="E186" s="15" t="s">
        <v>1145</v>
      </c>
      <c r="F186" s="16">
        <v>40</v>
      </c>
      <c r="G186" s="15" t="s">
        <v>1146</v>
      </c>
      <c r="H186" s="15" t="s">
        <v>1060</v>
      </c>
      <c r="I186" s="15" t="s">
        <v>1140</v>
      </c>
      <c r="J186" s="13" t="s">
        <v>1244</v>
      </c>
      <c r="K186" s="17">
        <v>99</v>
      </c>
      <c r="L186" s="17">
        <v>65</v>
      </c>
      <c r="M186" s="17"/>
      <c r="N186" s="17">
        <v>36</v>
      </c>
      <c r="O186" s="18"/>
      <c r="P186" s="19">
        <v>36</v>
      </c>
      <c r="Q186" s="20">
        <v>40</v>
      </c>
    </row>
    <row r="187" spans="1:17" ht="34.5" x14ac:dyDescent="0.3">
      <c r="A187" s="12">
        <v>262</v>
      </c>
      <c r="B187" s="12" t="s">
        <v>1232</v>
      </c>
      <c r="C187" s="13" t="s">
        <v>86</v>
      </c>
      <c r="D187" s="14" t="s">
        <v>0</v>
      </c>
      <c r="E187" s="15" t="s">
        <v>1183</v>
      </c>
      <c r="F187" s="16">
        <v>30</v>
      </c>
      <c r="G187" s="15" t="s">
        <v>1111</v>
      </c>
      <c r="H187" s="15" t="s">
        <v>1147</v>
      </c>
      <c r="I187" s="15" t="s">
        <v>1148</v>
      </c>
      <c r="J187" s="13" t="s">
        <v>1244</v>
      </c>
      <c r="K187" s="17">
        <v>99</v>
      </c>
      <c r="L187" s="17">
        <v>67</v>
      </c>
      <c r="M187" s="17"/>
      <c r="N187" s="17">
        <v>37</v>
      </c>
      <c r="O187" s="18"/>
      <c r="P187" s="19">
        <v>37</v>
      </c>
      <c r="Q187" s="20">
        <v>30</v>
      </c>
    </row>
    <row r="188" spans="1:17" ht="34.5" x14ac:dyDescent="0.3">
      <c r="A188" s="12">
        <v>263</v>
      </c>
      <c r="B188" s="12" t="s">
        <v>1232</v>
      </c>
      <c r="C188" s="13" t="s">
        <v>86</v>
      </c>
      <c r="D188" s="14" t="s">
        <v>0</v>
      </c>
      <c r="E188" s="15" t="s">
        <v>1149</v>
      </c>
      <c r="F188" s="16">
        <v>30</v>
      </c>
      <c r="G188" s="15" t="s">
        <v>1150</v>
      </c>
      <c r="H188" s="15" t="s">
        <v>66</v>
      </c>
      <c r="I188" s="15" t="s">
        <v>1151</v>
      </c>
      <c r="J188" s="13" t="s">
        <v>1244</v>
      </c>
      <c r="K188" s="17">
        <v>99</v>
      </c>
      <c r="L188" s="17">
        <v>73</v>
      </c>
      <c r="M188" s="17"/>
      <c r="N188" s="17">
        <v>38</v>
      </c>
      <c r="O188" s="18"/>
      <c r="P188" s="19">
        <v>38</v>
      </c>
      <c r="Q188" s="20">
        <v>30</v>
      </c>
    </row>
    <row r="189" spans="1:17" ht="34.5" x14ac:dyDescent="0.3">
      <c r="A189" s="12">
        <v>271</v>
      </c>
      <c r="B189" s="12" t="s">
        <v>1395</v>
      </c>
      <c r="C189" s="13" t="s">
        <v>86</v>
      </c>
      <c r="D189" s="14" t="s">
        <v>0</v>
      </c>
      <c r="E189" s="15" t="s">
        <v>1152</v>
      </c>
      <c r="F189" s="16">
        <v>20</v>
      </c>
      <c r="G189" s="15" t="s">
        <v>1153</v>
      </c>
      <c r="H189" s="15" t="s">
        <v>64</v>
      </c>
      <c r="I189" s="15" t="s">
        <v>1154</v>
      </c>
      <c r="J189" s="13" t="s">
        <v>1244</v>
      </c>
      <c r="K189" s="17">
        <v>99</v>
      </c>
      <c r="L189" s="17">
        <v>88</v>
      </c>
      <c r="M189" s="17"/>
      <c r="N189" s="17">
        <v>46</v>
      </c>
      <c r="O189" s="18"/>
      <c r="P189" s="19">
        <v>46</v>
      </c>
      <c r="Q189" s="20">
        <v>20</v>
      </c>
    </row>
    <row r="190" spans="1:17" ht="34.5" x14ac:dyDescent="0.3">
      <c r="A190" s="12">
        <v>273</v>
      </c>
      <c r="B190" s="12" t="s">
        <v>1232</v>
      </c>
      <c r="C190" s="13" t="s">
        <v>86</v>
      </c>
      <c r="D190" s="14" t="s">
        <v>0</v>
      </c>
      <c r="E190" s="15" t="s">
        <v>1155</v>
      </c>
      <c r="F190" s="16">
        <v>30</v>
      </c>
      <c r="G190" s="15" t="s">
        <v>1156</v>
      </c>
      <c r="H190" s="15" t="s">
        <v>17</v>
      </c>
      <c r="I190" s="15" t="s">
        <v>1157</v>
      </c>
      <c r="J190" s="13" t="s">
        <v>1244</v>
      </c>
      <c r="K190" s="17">
        <v>99</v>
      </c>
      <c r="L190" s="17">
        <v>91</v>
      </c>
      <c r="M190" s="17"/>
      <c r="N190" s="17">
        <v>48</v>
      </c>
      <c r="O190" s="18"/>
      <c r="P190" s="19">
        <v>48</v>
      </c>
      <c r="Q190" s="20">
        <v>30</v>
      </c>
    </row>
    <row r="191" spans="1:17" ht="34.5" x14ac:dyDescent="0.3">
      <c r="A191" s="12">
        <v>274</v>
      </c>
      <c r="B191" s="12" t="s">
        <v>1232</v>
      </c>
      <c r="C191" s="13" t="s">
        <v>86</v>
      </c>
      <c r="D191" s="14" t="s">
        <v>0</v>
      </c>
      <c r="E191" s="15" t="s">
        <v>1158</v>
      </c>
      <c r="F191" s="16">
        <v>50</v>
      </c>
      <c r="G191" s="15" t="s">
        <v>1159</v>
      </c>
      <c r="H191" s="15" t="s">
        <v>17</v>
      </c>
      <c r="I191" s="15" t="s">
        <v>1157</v>
      </c>
      <c r="J191" s="13" t="s">
        <v>1244</v>
      </c>
      <c r="K191" s="17">
        <v>99</v>
      </c>
      <c r="L191" s="17">
        <v>92</v>
      </c>
      <c r="M191" s="17"/>
      <c r="N191" s="17">
        <v>49</v>
      </c>
      <c r="O191" s="18"/>
      <c r="P191" s="19">
        <v>49</v>
      </c>
      <c r="Q191" s="20">
        <v>50</v>
      </c>
    </row>
    <row r="192" spans="1:17" ht="51.75" x14ac:dyDescent="0.3">
      <c r="A192" s="12">
        <v>277</v>
      </c>
      <c r="B192" s="12" t="s">
        <v>1232</v>
      </c>
      <c r="C192" s="13" t="s">
        <v>86</v>
      </c>
      <c r="D192" s="14" t="s">
        <v>8</v>
      </c>
      <c r="E192" s="15" t="s">
        <v>650</v>
      </c>
      <c r="F192" s="16">
        <v>50</v>
      </c>
      <c r="G192" s="15" t="s">
        <v>651</v>
      </c>
      <c r="H192" s="15" t="s">
        <v>681</v>
      </c>
      <c r="I192" s="15" t="s">
        <v>697</v>
      </c>
      <c r="J192" s="13" t="s">
        <v>1392</v>
      </c>
      <c r="K192" s="17">
        <v>61</v>
      </c>
      <c r="L192" s="17">
        <v>1</v>
      </c>
      <c r="M192" s="17"/>
      <c r="N192" s="17">
        <v>1</v>
      </c>
      <c r="O192" s="18"/>
      <c r="P192" s="19">
        <v>1</v>
      </c>
      <c r="Q192" s="20">
        <v>50</v>
      </c>
    </row>
    <row r="193" spans="1:17" ht="51.75" x14ac:dyDescent="0.3">
      <c r="A193" s="12">
        <v>278</v>
      </c>
      <c r="B193" s="12" t="s">
        <v>1232</v>
      </c>
      <c r="C193" s="13" t="s">
        <v>86</v>
      </c>
      <c r="D193" s="14" t="s">
        <v>8</v>
      </c>
      <c r="E193" s="15" t="s">
        <v>653</v>
      </c>
      <c r="F193" s="16">
        <v>30</v>
      </c>
      <c r="G193" s="15" t="s">
        <v>654</v>
      </c>
      <c r="H193" s="15" t="s">
        <v>682</v>
      </c>
      <c r="I193" s="15" t="s">
        <v>698</v>
      </c>
      <c r="J193" s="13" t="s">
        <v>1244</v>
      </c>
      <c r="K193" s="17">
        <v>61</v>
      </c>
      <c r="L193" s="17">
        <v>4</v>
      </c>
      <c r="M193" s="17"/>
      <c r="N193" s="17">
        <v>2</v>
      </c>
      <c r="O193" s="18"/>
      <c r="P193" s="19">
        <v>2</v>
      </c>
      <c r="Q193" s="20">
        <v>30</v>
      </c>
    </row>
    <row r="194" spans="1:17" ht="51.75" x14ac:dyDescent="0.3">
      <c r="A194" s="12">
        <v>279</v>
      </c>
      <c r="B194" s="12" t="s">
        <v>1232</v>
      </c>
      <c r="C194" s="13" t="s">
        <v>86</v>
      </c>
      <c r="D194" s="14" t="s">
        <v>8</v>
      </c>
      <c r="E194" s="15" t="s">
        <v>655</v>
      </c>
      <c r="F194" s="16">
        <v>20</v>
      </c>
      <c r="G194" s="15" t="s">
        <v>656</v>
      </c>
      <c r="H194" s="15" t="s">
        <v>683</v>
      </c>
      <c r="I194" s="15" t="s">
        <v>699</v>
      </c>
      <c r="J194" s="13" t="s">
        <v>1244</v>
      </c>
      <c r="K194" s="17">
        <v>61</v>
      </c>
      <c r="L194" s="17">
        <v>11</v>
      </c>
      <c r="M194" s="17"/>
      <c r="N194" s="17">
        <v>3</v>
      </c>
      <c r="O194" s="18"/>
      <c r="P194" s="19">
        <v>3</v>
      </c>
      <c r="Q194" s="20">
        <v>20</v>
      </c>
    </row>
    <row r="195" spans="1:17" ht="34.5" x14ac:dyDescent="0.3">
      <c r="A195" s="12">
        <v>280</v>
      </c>
      <c r="B195" s="12" t="s">
        <v>1232</v>
      </c>
      <c r="C195" s="13" t="s">
        <v>86</v>
      </c>
      <c r="D195" s="14" t="s">
        <v>8</v>
      </c>
      <c r="E195" s="15" t="s">
        <v>657</v>
      </c>
      <c r="F195" s="16">
        <v>30</v>
      </c>
      <c r="G195" s="15" t="s">
        <v>658</v>
      </c>
      <c r="H195" s="15" t="s">
        <v>684</v>
      </c>
      <c r="I195" s="15" t="s">
        <v>700</v>
      </c>
      <c r="J195" s="13" t="s">
        <v>1244</v>
      </c>
      <c r="K195" s="17">
        <v>61</v>
      </c>
      <c r="L195" s="17">
        <v>12</v>
      </c>
      <c r="M195" s="17"/>
      <c r="N195" s="17">
        <v>4</v>
      </c>
      <c r="O195" s="18"/>
      <c r="P195" s="19">
        <v>4</v>
      </c>
      <c r="Q195" s="20">
        <v>30</v>
      </c>
    </row>
    <row r="196" spans="1:17" ht="51.75" x14ac:dyDescent="0.3">
      <c r="A196" s="12">
        <v>281</v>
      </c>
      <c r="B196" s="12" t="s">
        <v>1232</v>
      </c>
      <c r="C196" s="13" t="s">
        <v>86</v>
      </c>
      <c r="D196" s="14" t="s">
        <v>8</v>
      </c>
      <c r="E196" s="15" t="s">
        <v>659</v>
      </c>
      <c r="F196" s="16">
        <v>50</v>
      </c>
      <c r="G196" s="15" t="s">
        <v>660</v>
      </c>
      <c r="H196" s="15" t="s">
        <v>685</v>
      </c>
      <c r="I196" s="15" t="s">
        <v>701</v>
      </c>
      <c r="J196" s="13" t="s">
        <v>1244</v>
      </c>
      <c r="K196" s="17">
        <v>61</v>
      </c>
      <c r="L196" s="17">
        <v>14</v>
      </c>
      <c r="M196" s="17"/>
      <c r="N196" s="17">
        <v>5</v>
      </c>
      <c r="O196" s="18"/>
      <c r="P196" s="19">
        <v>5</v>
      </c>
      <c r="Q196" s="20">
        <v>50</v>
      </c>
    </row>
    <row r="197" spans="1:17" ht="51.75" x14ac:dyDescent="0.3">
      <c r="A197" s="12">
        <v>282</v>
      </c>
      <c r="B197" s="12" t="s">
        <v>1232</v>
      </c>
      <c r="C197" s="13" t="s">
        <v>86</v>
      </c>
      <c r="D197" s="14" t="s">
        <v>8</v>
      </c>
      <c r="E197" s="15" t="s">
        <v>1184</v>
      </c>
      <c r="F197" s="16">
        <v>20</v>
      </c>
      <c r="G197" s="15" t="s">
        <v>661</v>
      </c>
      <c r="H197" s="15" t="s">
        <v>686</v>
      </c>
      <c r="I197" s="15" t="s">
        <v>702</v>
      </c>
      <c r="J197" s="13" t="s">
        <v>1244</v>
      </c>
      <c r="K197" s="17">
        <v>61</v>
      </c>
      <c r="L197" s="17">
        <v>15</v>
      </c>
      <c r="M197" s="17"/>
      <c r="N197" s="17">
        <v>6</v>
      </c>
      <c r="O197" s="18"/>
      <c r="P197" s="19">
        <v>6</v>
      </c>
      <c r="Q197" s="20">
        <v>20</v>
      </c>
    </row>
    <row r="198" spans="1:17" ht="51.75" x14ac:dyDescent="0.3">
      <c r="A198" s="12">
        <v>283</v>
      </c>
      <c r="B198" s="12" t="s">
        <v>1232</v>
      </c>
      <c r="C198" s="13" t="s">
        <v>86</v>
      </c>
      <c r="D198" s="14" t="s">
        <v>8</v>
      </c>
      <c r="E198" s="15" t="s">
        <v>662</v>
      </c>
      <c r="F198" s="16">
        <v>30</v>
      </c>
      <c r="G198" s="15" t="s">
        <v>663</v>
      </c>
      <c r="H198" s="15" t="s">
        <v>687</v>
      </c>
      <c r="I198" s="15" t="s">
        <v>697</v>
      </c>
      <c r="J198" s="13" t="s">
        <v>1244</v>
      </c>
      <c r="K198" s="17">
        <v>61</v>
      </c>
      <c r="L198" s="17">
        <v>19</v>
      </c>
      <c r="M198" s="17"/>
      <c r="N198" s="17">
        <v>7</v>
      </c>
      <c r="O198" s="18"/>
      <c r="P198" s="19">
        <v>7</v>
      </c>
      <c r="Q198" s="20">
        <v>30</v>
      </c>
    </row>
    <row r="199" spans="1:17" ht="51.75" x14ac:dyDescent="0.3">
      <c r="A199" s="12">
        <v>285</v>
      </c>
      <c r="B199" s="12" t="s">
        <v>1232</v>
      </c>
      <c r="C199" s="13" t="s">
        <v>86</v>
      </c>
      <c r="D199" s="14" t="s">
        <v>8</v>
      </c>
      <c r="E199" s="15" t="s">
        <v>1185</v>
      </c>
      <c r="F199" s="16">
        <v>20</v>
      </c>
      <c r="G199" s="15" t="s">
        <v>664</v>
      </c>
      <c r="H199" s="15" t="s">
        <v>688</v>
      </c>
      <c r="I199" s="15" t="s">
        <v>703</v>
      </c>
      <c r="J199" s="13" t="s">
        <v>1392</v>
      </c>
      <c r="K199" s="17">
        <v>61</v>
      </c>
      <c r="L199" s="17">
        <v>21</v>
      </c>
      <c r="M199" s="17"/>
      <c r="N199" s="17">
        <v>9</v>
      </c>
      <c r="O199" s="18"/>
      <c r="P199" s="19">
        <v>9</v>
      </c>
      <c r="Q199" s="20">
        <v>20</v>
      </c>
    </row>
    <row r="200" spans="1:17" ht="34.5" x14ac:dyDescent="0.3">
      <c r="A200" s="12">
        <v>286</v>
      </c>
      <c r="B200" s="12" t="s">
        <v>1232</v>
      </c>
      <c r="C200" s="13" t="s">
        <v>86</v>
      </c>
      <c r="D200" s="14" t="s">
        <v>8</v>
      </c>
      <c r="E200" s="15" t="s">
        <v>665</v>
      </c>
      <c r="F200" s="16">
        <v>30</v>
      </c>
      <c r="G200" s="15" t="s">
        <v>652</v>
      </c>
      <c r="H200" s="15" t="s">
        <v>684</v>
      </c>
      <c r="I200" s="15" t="s">
        <v>700</v>
      </c>
      <c r="J200" s="13" t="s">
        <v>1244</v>
      </c>
      <c r="K200" s="17">
        <v>61</v>
      </c>
      <c r="L200" s="17">
        <v>22</v>
      </c>
      <c r="M200" s="17"/>
      <c r="N200" s="17">
        <v>10</v>
      </c>
      <c r="O200" s="18"/>
      <c r="P200" s="19">
        <v>10</v>
      </c>
      <c r="Q200" s="20">
        <v>30</v>
      </c>
    </row>
    <row r="201" spans="1:17" ht="51.75" x14ac:dyDescent="0.3">
      <c r="A201" s="12">
        <v>289</v>
      </c>
      <c r="B201" s="12" t="s">
        <v>1232</v>
      </c>
      <c r="C201" s="13" t="s">
        <v>86</v>
      </c>
      <c r="D201" s="14" t="s">
        <v>8</v>
      </c>
      <c r="E201" s="15" t="s">
        <v>666</v>
      </c>
      <c r="F201" s="16">
        <v>20</v>
      </c>
      <c r="G201" s="15" t="s">
        <v>667</v>
      </c>
      <c r="H201" s="15" t="s">
        <v>689</v>
      </c>
      <c r="I201" s="15" t="s">
        <v>704</v>
      </c>
      <c r="J201" s="13" t="s">
        <v>1244</v>
      </c>
      <c r="K201" s="17">
        <v>61</v>
      </c>
      <c r="L201" s="17">
        <v>25</v>
      </c>
      <c r="M201" s="17"/>
      <c r="N201" s="17">
        <v>13</v>
      </c>
      <c r="O201" s="18"/>
      <c r="P201" s="19">
        <v>13</v>
      </c>
      <c r="Q201" s="20">
        <v>20</v>
      </c>
    </row>
    <row r="202" spans="1:17" ht="51.75" x14ac:dyDescent="0.3">
      <c r="A202" s="12">
        <v>291</v>
      </c>
      <c r="B202" s="12" t="s">
        <v>1232</v>
      </c>
      <c r="C202" s="13" t="s">
        <v>86</v>
      </c>
      <c r="D202" s="14" t="s">
        <v>8</v>
      </c>
      <c r="E202" s="15" t="s">
        <v>668</v>
      </c>
      <c r="F202" s="16">
        <v>20</v>
      </c>
      <c r="G202" s="15" t="s">
        <v>669</v>
      </c>
      <c r="H202" s="15" t="s">
        <v>690</v>
      </c>
      <c r="I202" s="15" t="s">
        <v>703</v>
      </c>
      <c r="J202" s="13" t="s">
        <v>1244</v>
      </c>
      <c r="K202" s="17">
        <v>61</v>
      </c>
      <c r="L202" s="17">
        <v>32</v>
      </c>
      <c r="M202" s="17"/>
      <c r="N202" s="17">
        <v>15</v>
      </c>
      <c r="O202" s="18"/>
      <c r="P202" s="19">
        <v>15</v>
      </c>
      <c r="Q202" s="20">
        <v>20</v>
      </c>
    </row>
    <row r="203" spans="1:17" ht="51.75" x14ac:dyDescent="0.3">
      <c r="A203" s="12">
        <v>292</v>
      </c>
      <c r="B203" s="12" t="s">
        <v>1232</v>
      </c>
      <c r="C203" s="13" t="s">
        <v>86</v>
      </c>
      <c r="D203" s="14" t="s">
        <v>8</v>
      </c>
      <c r="E203" s="15" t="s">
        <v>670</v>
      </c>
      <c r="F203" s="16">
        <v>200</v>
      </c>
      <c r="G203" s="15" t="s">
        <v>671</v>
      </c>
      <c r="H203" s="15" t="s">
        <v>691</v>
      </c>
      <c r="I203" s="15" t="s">
        <v>705</v>
      </c>
      <c r="J203" s="13" t="s">
        <v>1244</v>
      </c>
      <c r="K203" s="17">
        <v>61</v>
      </c>
      <c r="L203" s="17">
        <v>35</v>
      </c>
      <c r="M203" s="17"/>
      <c r="N203" s="17">
        <v>16</v>
      </c>
      <c r="O203" s="18"/>
      <c r="P203" s="19">
        <v>16</v>
      </c>
      <c r="Q203" s="20">
        <v>200</v>
      </c>
    </row>
    <row r="204" spans="1:17" ht="51.75" x14ac:dyDescent="0.3">
      <c r="A204" s="12">
        <v>294</v>
      </c>
      <c r="B204" s="12" t="s">
        <v>1232</v>
      </c>
      <c r="C204" s="13" t="s">
        <v>86</v>
      </c>
      <c r="D204" s="14" t="s">
        <v>8</v>
      </c>
      <c r="E204" s="15" t="s">
        <v>1186</v>
      </c>
      <c r="F204" s="16">
        <v>20</v>
      </c>
      <c r="G204" s="15" t="s">
        <v>672</v>
      </c>
      <c r="H204" s="15" t="s">
        <v>692</v>
      </c>
      <c r="I204" s="15" t="s">
        <v>1199</v>
      </c>
      <c r="J204" s="13" t="s">
        <v>1244</v>
      </c>
      <c r="K204" s="17">
        <v>61</v>
      </c>
      <c r="L204" s="17">
        <v>40</v>
      </c>
      <c r="M204" s="17"/>
      <c r="N204" s="17">
        <v>18</v>
      </c>
      <c r="O204" s="18"/>
      <c r="P204" s="19">
        <v>18</v>
      </c>
      <c r="Q204" s="20">
        <v>20</v>
      </c>
    </row>
    <row r="205" spans="1:17" ht="51.75" x14ac:dyDescent="0.3">
      <c r="A205" s="12">
        <v>295</v>
      </c>
      <c r="B205" s="12" t="s">
        <v>1232</v>
      </c>
      <c r="C205" s="13" t="s">
        <v>86</v>
      </c>
      <c r="D205" s="14" t="s">
        <v>1403</v>
      </c>
      <c r="E205" s="15" t="s">
        <v>675</v>
      </c>
      <c r="F205" s="16">
        <v>50</v>
      </c>
      <c r="G205" s="15" t="s">
        <v>676</v>
      </c>
      <c r="H205" s="15" t="s">
        <v>694</v>
      </c>
      <c r="I205" s="15" t="s">
        <v>700</v>
      </c>
      <c r="J205" s="13" t="s">
        <v>1244</v>
      </c>
      <c r="K205" s="17">
        <v>61</v>
      </c>
      <c r="L205" s="17">
        <v>44</v>
      </c>
      <c r="M205" s="17"/>
      <c r="N205" s="17">
        <v>19</v>
      </c>
      <c r="O205" s="18"/>
      <c r="P205" s="19">
        <v>19</v>
      </c>
      <c r="Q205" s="20">
        <v>50</v>
      </c>
    </row>
    <row r="206" spans="1:17" ht="51.75" x14ac:dyDescent="0.3">
      <c r="A206" s="12">
        <v>296</v>
      </c>
      <c r="B206" s="12" t="s">
        <v>1232</v>
      </c>
      <c r="C206" s="13" t="s">
        <v>86</v>
      </c>
      <c r="D206" s="14" t="s">
        <v>8</v>
      </c>
      <c r="E206" s="15" t="s">
        <v>677</v>
      </c>
      <c r="F206" s="16">
        <v>30</v>
      </c>
      <c r="G206" s="15" t="s">
        <v>678</v>
      </c>
      <c r="H206" s="15" t="s">
        <v>695</v>
      </c>
      <c r="I206" s="15" t="s">
        <v>1201</v>
      </c>
      <c r="J206" s="13" t="s">
        <v>1244</v>
      </c>
      <c r="K206" s="17">
        <v>61</v>
      </c>
      <c r="L206" s="17">
        <v>45</v>
      </c>
      <c r="M206" s="17"/>
      <c r="N206" s="17">
        <v>20</v>
      </c>
      <c r="O206" s="18"/>
      <c r="P206" s="19">
        <v>20</v>
      </c>
      <c r="Q206" s="20">
        <v>30</v>
      </c>
    </row>
    <row r="207" spans="1:17" ht="69" x14ac:dyDescent="0.3">
      <c r="A207" s="12">
        <v>301</v>
      </c>
      <c r="B207" s="12" t="s">
        <v>1232</v>
      </c>
      <c r="C207" s="13" t="s">
        <v>86</v>
      </c>
      <c r="D207" s="14" t="s">
        <v>8</v>
      </c>
      <c r="E207" s="15" t="s">
        <v>679</v>
      </c>
      <c r="F207" s="16">
        <v>25</v>
      </c>
      <c r="G207" s="15" t="s">
        <v>680</v>
      </c>
      <c r="H207" s="15" t="s">
        <v>696</v>
      </c>
      <c r="I207" s="15" t="s">
        <v>1202</v>
      </c>
      <c r="J207" s="13" t="s">
        <v>1244</v>
      </c>
      <c r="K207" s="17">
        <v>61</v>
      </c>
      <c r="L207" s="17">
        <v>57</v>
      </c>
      <c r="M207" s="17"/>
      <c r="N207" s="17">
        <v>25</v>
      </c>
      <c r="O207" s="18"/>
      <c r="P207" s="19">
        <v>25</v>
      </c>
      <c r="Q207" s="20">
        <v>25</v>
      </c>
    </row>
    <row r="208" spans="1:17" ht="69" x14ac:dyDescent="0.3">
      <c r="A208" s="12">
        <v>302</v>
      </c>
      <c r="B208" s="12" t="s">
        <v>1232</v>
      </c>
      <c r="C208" s="13" t="s">
        <v>86</v>
      </c>
      <c r="D208" s="14" t="s">
        <v>1394</v>
      </c>
      <c r="E208" s="15" t="s">
        <v>71</v>
      </c>
      <c r="F208" s="16">
        <v>166</v>
      </c>
      <c r="G208" s="15" t="s">
        <v>706</v>
      </c>
      <c r="H208" s="15" t="s">
        <v>72</v>
      </c>
      <c r="I208" s="15" t="s">
        <v>73</v>
      </c>
      <c r="J208" s="13" t="s">
        <v>1392</v>
      </c>
      <c r="K208" s="17">
        <v>58</v>
      </c>
      <c r="L208" s="17">
        <v>1</v>
      </c>
      <c r="M208" s="17"/>
      <c r="N208" s="17">
        <v>1</v>
      </c>
      <c r="O208" s="18"/>
      <c r="P208" s="19">
        <v>1</v>
      </c>
      <c r="Q208" s="20">
        <v>150</v>
      </c>
    </row>
    <row r="209" spans="1:17" ht="51.75" x14ac:dyDescent="0.3">
      <c r="A209" s="12">
        <v>303</v>
      </c>
      <c r="B209" s="12" t="s">
        <v>1232</v>
      </c>
      <c r="C209" s="13" t="s">
        <v>86</v>
      </c>
      <c r="D209" s="14" t="s">
        <v>1394</v>
      </c>
      <c r="E209" s="15" t="s">
        <v>707</v>
      </c>
      <c r="F209" s="16">
        <v>50</v>
      </c>
      <c r="G209" s="15" t="s">
        <v>708</v>
      </c>
      <c r="H209" s="15" t="s">
        <v>709</v>
      </c>
      <c r="I209" s="15" t="s">
        <v>710</v>
      </c>
      <c r="J209" s="13" t="s">
        <v>1244</v>
      </c>
      <c r="K209" s="17">
        <v>58</v>
      </c>
      <c r="L209" s="17">
        <v>3</v>
      </c>
      <c r="M209" s="17"/>
      <c r="N209" s="17">
        <v>2</v>
      </c>
      <c r="O209" s="18"/>
      <c r="P209" s="19">
        <v>2</v>
      </c>
      <c r="Q209" s="20">
        <v>50</v>
      </c>
    </row>
    <row r="210" spans="1:17" ht="34.5" x14ac:dyDescent="0.3">
      <c r="A210" s="12">
        <v>304</v>
      </c>
      <c r="B210" s="12" t="s">
        <v>1232</v>
      </c>
      <c r="C210" s="13" t="s">
        <v>86</v>
      </c>
      <c r="D210" s="14" t="s">
        <v>1394</v>
      </c>
      <c r="E210" s="15" t="s">
        <v>712</v>
      </c>
      <c r="F210" s="16">
        <v>50</v>
      </c>
      <c r="G210" s="15" t="s">
        <v>713</v>
      </c>
      <c r="H210" s="15" t="s">
        <v>714</v>
      </c>
      <c r="I210" s="15" t="s">
        <v>715</v>
      </c>
      <c r="J210" s="13" t="s">
        <v>1244</v>
      </c>
      <c r="K210" s="17">
        <v>58</v>
      </c>
      <c r="L210" s="17">
        <v>11</v>
      </c>
      <c r="M210" s="17"/>
      <c r="N210" s="17">
        <v>3</v>
      </c>
      <c r="O210" s="18"/>
      <c r="P210" s="19">
        <v>3</v>
      </c>
      <c r="Q210" s="20">
        <v>50</v>
      </c>
    </row>
    <row r="211" spans="1:17" ht="69" x14ac:dyDescent="0.3">
      <c r="A211" s="12">
        <v>305</v>
      </c>
      <c r="B211" s="12" t="s">
        <v>1232</v>
      </c>
      <c r="C211" s="13" t="s">
        <v>86</v>
      </c>
      <c r="D211" s="14" t="s">
        <v>1394</v>
      </c>
      <c r="E211" s="15" t="s">
        <v>716</v>
      </c>
      <c r="F211" s="16">
        <v>20</v>
      </c>
      <c r="G211" s="15" t="s">
        <v>717</v>
      </c>
      <c r="H211" s="15" t="s">
        <v>718</v>
      </c>
      <c r="I211" s="15" t="s">
        <v>719</v>
      </c>
      <c r="J211" s="13" t="s">
        <v>1244</v>
      </c>
      <c r="K211" s="17">
        <v>58</v>
      </c>
      <c r="L211" s="17">
        <v>14</v>
      </c>
      <c r="M211" s="17"/>
      <c r="N211" s="17">
        <v>4</v>
      </c>
      <c r="O211" s="18"/>
      <c r="P211" s="19">
        <v>4</v>
      </c>
      <c r="Q211" s="20">
        <v>20</v>
      </c>
    </row>
    <row r="212" spans="1:17" ht="34.5" x14ac:dyDescent="0.3">
      <c r="A212" s="12">
        <v>306</v>
      </c>
      <c r="B212" s="12" t="s">
        <v>1232</v>
      </c>
      <c r="C212" s="13" t="s">
        <v>86</v>
      </c>
      <c r="D212" s="14" t="s">
        <v>1394</v>
      </c>
      <c r="E212" s="15" t="s">
        <v>720</v>
      </c>
      <c r="F212" s="16">
        <v>50</v>
      </c>
      <c r="G212" s="15" t="s">
        <v>721</v>
      </c>
      <c r="H212" s="15" t="s">
        <v>722</v>
      </c>
      <c r="I212" s="15" t="s">
        <v>723</v>
      </c>
      <c r="J212" s="13" t="s">
        <v>1392</v>
      </c>
      <c r="K212" s="17">
        <v>58</v>
      </c>
      <c r="L212" s="17">
        <v>15</v>
      </c>
      <c r="M212" s="17"/>
      <c r="N212" s="17">
        <v>5</v>
      </c>
      <c r="O212" s="18"/>
      <c r="P212" s="19">
        <v>5</v>
      </c>
      <c r="Q212" s="20">
        <v>50</v>
      </c>
    </row>
    <row r="213" spans="1:17" ht="51.75" x14ac:dyDescent="0.3">
      <c r="A213" s="12">
        <v>307</v>
      </c>
      <c r="B213" s="12" t="s">
        <v>1232</v>
      </c>
      <c r="C213" s="13" t="s">
        <v>86</v>
      </c>
      <c r="D213" s="14" t="s">
        <v>1394</v>
      </c>
      <c r="E213" s="15" t="s">
        <v>724</v>
      </c>
      <c r="F213" s="16">
        <v>30</v>
      </c>
      <c r="G213" s="15" t="s">
        <v>725</v>
      </c>
      <c r="H213" s="15" t="s">
        <v>726</v>
      </c>
      <c r="I213" s="15" t="s">
        <v>727</v>
      </c>
      <c r="J213" s="13" t="s">
        <v>1244</v>
      </c>
      <c r="K213" s="17">
        <v>58</v>
      </c>
      <c r="L213" s="17">
        <v>16</v>
      </c>
      <c r="M213" s="17"/>
      <c r="N213" s="17">
        <v>6</v>
      </c>
      <c r="O213" s="18"/>
      <c r="P213" s="19">
        <v>6</v>
      </c>
      <c r="Q213" s="20">
        <v>30</v>
      </c>
    </row>
    <row r="214" spans="1:17" ht="69" x14ac:dyDescent="0.3">
      <c r="A214" s="12">
        <v>308</v>
      </c>
      <c r="B214" s="12" t="s">
        <v>1232</v>
      </c>
      <c r="C214" s="13" t="s">
        <v>86</v>
      </c>
      <c r="D214" s="14" t="s">
        <v>1394</v>
      </c>
      <c r="E214" s="15" t="s">
        <v>68</v>
      </c>
      <c r="F214" s="16">
        <v>100</v>
      </c>
      <c r="G214" s="15" t="s">
        <v>69</v>
      </c>
      <c r="H214" s="15" t="s">
        <v>728</v>
      </c>
      <c r="I214" s="15" t="s">
        <v>70</v>
      </c>
      <c r="J214" s="13" t="s">
        <v>1244</v>
      </c>
      <c r="K214" s="17">
        <v>58</v>
      </c>
      <c r="L214" s="17">
        <v>17</v>
      </c>
      <c r="M214" s="17"/>
      <c r="N214" s="17">
        <v>7</v>
      </c>
      <c r="O214" s="18"/>
      <c r="P214" s="19">
        <v>7</v>
      </c>
      <c r="Q214" s="20">
        <v>100</v>
      </c>
    </row>
    <row r="215" spans="1:17" ht="51.75" x14ac:dyDescent="0.3">
      <c r="A215" s="12">
        <v>309</v>
      </c>
      <c r="B215" s="12" t="s">
        <v>1232</v>
      </c>
      <c r="C215" s="13" t="s">
        <v>86</v>
      </c>
      <c r="D215" s="14" t="s">
        <v>1394</v>
      </c>
      <c r="E215" s="15" t="s">
        <v>729</v>
      </c>
      <c r="F215" s="16">
        <v>150</v>
      </c>
      <c r="G215" s="15" t="s">
        <v>730</v>
      </c>
      <c r="H215" s="15" t="s">
        <v>731</v>
      </c>
      <c r="I215" s="15" t="s">
        <v>732</v>
      </c>
      <c r="J215" s="13" t="s">
        <v>1244</v>
      </c>
      <c r="K215" s="17">
        <v>58</v>
      </c>
      <c r="L215" s="17">
        <v>18</v>
      </c>
      <c r="M215" s="17"/>
      <c r="N215" s="17">
        <v>8</v>
      </c>
      <c r="O215" s="18"/>
      <c r="P215" s="19">
        <v>8</v>
      </c>
      <c r="Q215" s="20">
        <v>100</v>
      </c>
    </row>
    <row r="216" spans="1:17" ht="51.75" x14ac:dyDescent="0.3">
      <c r="A216" s="12">
        <v>310</v>
      </c>
      <c r="B216" s="12" t="s">
        <v>1232</v>
      </c>
      <c r="C216" s="13" t="s">
        <v>86</v>
      </c>
      <c r="D216" s="14" t="s">
        <v>1394</v>
      </c>
      <c r="E216" s="15" t="s">
        <v>733</v>
      </c>
      <c r="F216" s="16">
        <v>60</v>
      </c>
      <c r="G216" s="15" t="s">
        <v>734</v>
      </c>
      <c r="H216" s="15" t="s">
        <v>735</v>
      </c>
      <c r="I216" s="15" t="s">
        <v>736</v>
      </c>
      <c r="J216" s="13" t="s">
        <v>1244</v>
      </c>
      <c r="K216" s="17">
        <v>58</v>
      </c>
      <c r="L216" s="17">
        <v>19</v>
      </c>
      <c r="M216" s="17"/>
      <c r="N216" s="17">
        <v>9</v>
      </c>
      <c r="O216" s="18"/>
      <c r="P216" s="19">
        <v>9</v>
      </c>
      <c r="Q216" s="20">
        <v>60</v>
      </c>
    </row>
    <row r="217" spans="1:17" ht="51.75" x14ac:dyDescent="0.3">
      <c r="A217" s="12">
        <v>311</v>
      </c>
      <c r="B217" s="12" t="s">
        <v>1232</v>
      </c>
      <c r="C217" s="13" t="s">
        <v>86</v>
      </c>
      <c r="D217" s="14" t="s">
        <v>1394</v>
      </c>
      <c r="E217" s="15" t="s">
        <v>737</v>
      </c>
      <c r="F217" s="16">
        <v>20</v>
      </c>
      <c r="G217" s="15" t="s">
        <v>738</v>
      </c>
      <c r="H217" s="15" t="s">
        <v>739</v>
      </c>
      <c r="I217" s="15" t="s">
        <v>740</v>
      </c>
      <c r="J217" s="13" t="s">
        <v>1244</v>
      </c>
      <c r="K217" s="17">
        <v>58</v>
      </c>
      <c r="L217" s="17">
        <v>20</v>
      </c>
      <c r="M217" s="17"/>
      <c r="N217" s="17">
        <v>10</v>
      </c>
      <c r="O217" s="18"/>
      <c r="P217" s="19">
        <v>10</v>
      </c>
      <c r="Q217" s="20">
        <v>20</v>
      </c>
    </row>
    <row r="218" spans="1:17" ht="51.75" x14ac:dyDescent="0.3">
      <c r="A218" s="12">
        <v>312</v>
      </c>
      <c r="B218" s="12" t="s">
        <v>1232</v>
      </c>
      <c r="C218" s="13" t="s">
        <v>86</v>
      </c>
      <c r="D218" s="14" t="s">
        <v>1394</v>
      </c>
      <c r="E218" s="15" t="s">
        <v>742</v>
      </c>
      <c r="F218" s="16">
        <v>40</v>
      </c>
      <c r="G218" s="15" t="s">
        <v>743</v>
      </c>
      <c r="H218" s="15" t="s">
        <v>744</v>
      </c>
      <c r="I218" s="15" t="s">
        <v>741</v>
      </c>
      <c r="J218" s="13" t="s">
        <v>1244</v>
      </c>
      <c r="K218" s="17">
        <v>58</v>
      </c>
      <c r="L218" s="17">
        <v>22</v>
      </c>
      <c r="M218" s="17"/>
      <c r="N218" s="17">
        <v>11</v>
      </c>
      <c r="O218" s="18"/>
      <c r="P218" s="19">
        <v>11</v>
      </c>
      <c r="Q218" s="20">
        <v>40</v>
      </c>
    </row>
    <row r="219" spans="1:17" ht="51.75" x14ac:dyDescent="0.3">
      <c r="A219" s="12">
        <v>314</v>
      </c>
      <c r="B219" s="12" t="s">
        <v>1232</v>
      </c>
      <c r="C219" s="13" t="s">
        <v>86</v>
      </c>
      <c r="D219" s="14" t="s">
        <v>1394</v>
      </c>
      <c r="E219" s="15" t="s">
        <v>746</v>
      </c>
      <c r="F219" s="16">
        <v>20</v>
      </c>
      <c r="G219" s="15" t="s">
        <v>747</v>
      </c>
      <c r="H219" s="15" t="s">
        <v>748</v>
      </c>
      <c r="I219" s="15" t="s">
        <v>736</v>
      </c>
      <c r="J219" s="13" t="s">
        <v>1244</v>
      </c>
      <c r="K219" s="17">
        <v>58</v>
      </c>
      <c r="L219" s="17">
        <v>27</v>
      </c>
      <c r="M219" s="17"/>
      <c r="N219" s="17">
        <v>13</v>
      </c>
      <c r="O219" s="18"/>
      <c r="P219" s="19">
        <v>13</v>
      </c>
      <c r="Q219" s="20">
        <v>20</v>
      </c>
    </row>
    <row r="220" spans="1:17" ht="51.75" x14ac:dyDescent="0.3">
      <c r="A220" s="12">
        <v>316</v>
      </c>
      <c r="B220" s="12" t="s">
        <v>1232</v>
      </c>
      <c r="C220" s="13" t="s">
        <v>86</v>
      </c>
      <c r="D220" s="14" t="s">
        <v>1394</v>
      </c>
      <c r="E220" s="15" t="s">
        <v>749</v>
      </c>
      <c r="F220" s="16">
        <v>20</v>
      </c>
      <c r="G220" s="15" t="s">
        <v>750</v>
      </c>
      <c r="H220" s="15" t="s">
        <v>751</v>
      </c>
      <c r="I220" s="15" t="s">
        <v>752</v>
      </c>
      <c r="J220" s="13" t="s">
        <v>1244</v>
      </c>
      <c r="K220" s="17">
        <v>58</v>
      </c>
      <c r="L220" s="17">
        <v>30</v>
      </c>
      <c r="M220" s="17"/>
      <c r="N220" s="17">
        <v>15</v>
      </c>
      <c r="O220" s="18"/>
      <c r="P220" s="19">
        <v>15</v>
      </c>
      <c r="Q220" s="20">
        <v>20</v>
      </c>
    </row>
    <row r="221" spans="1:17" ht="51.75" x14ac:dyDescent="0.3">
      <c r="A221" s="12">
        <v>318</v>
      </c>
      <c r="B221" s="12" t="s">
        <v>1232</v>
      </c>
      <c r="C221" s="13" t="s">
        <v>86</v>
      </c>
      <c r="D221" s="14" t="s">
        <v>1394</v>
      </c>
      <c r="E221" s="15" t="s">
        <v>753</v>
      </c>
      <c r="F221" s="16">
        <v>20</v>
      </c>
      <c r="G221" s="15" t="s">
        <v>754</v>
      </c>
      <c r="H221" s="15" t="s">
        <v>755</v>
      </c>
      <c r="I221" s="15" t="s">
        <v>74</v>
      </c>
      <c r="J221" s="13" t="s">
        <v>1392</v>
      </c>
      <c r="K221" s="17">
        <v>58</v>
      </c>
      <c r="L221" s="17">
        <v>32</v>
      </c>
      <c r="M221" s="17"/>
      <c r="N221" s="17">
        <v>17</v>
      </c>
      <c r="O221" s="18"/>
      <c r="P221" s="19">
        <v>17</v>
      </c>
      <c r="Q221" s="20">
        <v>20</v>
      </c>
    </row>
    <row r="222" spans="1:17" ht="86.25" x14ac:dyDescent="0.3">
      <c r="A222" s="12">
        <v>320</v>
      </c>
      <c r="B222" s="12" t="s">
        <v>1232</v>
      </c>
      <c r="C222" s="13" t="s">
        <v>86</v>
      </c>
      <c r="D222" s="14" t="s">
        <v>1394</v>
      </c>
      <c r="E222" s="15" t="s">
        <v>756</v>
      </c>
      <c r="F222" s="16">
        <v>50</v>
      </c>
      <c r="G222" s="15" t="s">
        <v>757</v>
      </c>
      <c r="H222" s="15" t="s">
        <v>758</v>
      </c>
      <c r="I222" s="15" t="s">
        <v>759</v>
      </c>
      <c r="J222" s="13" t="s">
        <v>1244</v>
      </c>
      <c r="K222" s="17">
        <v>58</v>
      </c>
      <c r="L222" s="17">
        <v>37</v>
      </c>
      <c r="M222" s="17"/>
      <c r="N222" s="17">
        <v>19</v>
      </c>
      <c r="O222" s="18"/>
      <c r="P222" s="19">
        <v>19</v>
      </c>
      <c r="Q222" s="20">
        <v>50</v>
      </c>
    </row>
    <row r="223" spans="1:17" ht="69" x14ac:dyDescent="0.3">
      <c r="A223" s="12">
        <v>321</v>
      </c>
      <c r="B223" s="12" t="s">
        <v>1232</v>
      </c>
      <c r="C223" s="13" t="s">
        <v>86</v>
      </c>
      <c r="D223" s="14" t="s">
        <v>1394</v>
      </c>
      <c r="E223" s="15" t="s">
        <v>78</v>
      </c>
      <c r="F223" s="16">
        <v>130</v>
      </c>
      <c r="G223" s="15" t="s">
        <v>79</v>
      </c>
      <c r="H223" s="15" t="s">
        <v>63</v>
      </c>
      <c r="I223" s="15" t="s">
        <v>80</v>
      </c>
      <c r="J223" s="13" t="s">
        <v>1244</v>
      </c>
      <c r="K223" s="17">
        <v>58</v>
      </c>
      <c r="L223" s="17">
        <v>38</v>
      </c>
      <c r="M223" s="17"/>
      <c r="N223" s="17">
        <v>20</v>
      </c>
      <c r="O223" s="18"/>
      <c r="P223" s="19">
        <v>20</v>
      </c>
      <c r="Q223" s="20">
        <v>100</v>
      </c>
    </row>
    <row r="224" spans="1:17" ht="69" x14ac:dyDescent="0.3">
      <c r="A224" s="12">
        <v>322</v>
      </c>
      <c r="B224" s="12" t="s">
        <v>1232</v>
      </c>
      <c r="C224" s="13" t="s">
        <v>86</v>
      </c>
      <c r="D224" s="14" t="s">
        <v>1404</v>
      </c>
      <c r="E224" s="15" t="s">
        <v>75</v>
      </c>
      <c r="F224" s="16">
        <v>200</v>
      </c>
      <c r="G224" s="15" t="s">
        <v>76</v>
      </c>
      <c r="H224" s="15" t="s">
        <v>221</v>
      </c>
      <c r="I224" s="15" t="s">
        <v>77</v>
      </c>
      <c r="J224" s="13" t="s">
        <v>1244</v>
      </c>
      <c r="K224" s="17">
        <v>58</v>
      </c>
      <c r="L224" s="17">
        <v>39</v>
      </c>
      <c r="M224" s="17"/>
      <c r="N224" s="17">
        <v>21</v>
      </c>
      <c r="O224" s="18"/>
      <c r="P224" s="19">
        <v>21</v>
      </c>
      <c r="Q224" s="20">
        <v>100</v>
      </c>
    </row>
    <row r="225" spans="1:17" ht="51.75" x14ac:dyDescent="0.3">
      <c r="A225" s="12">
        <v>323</v>
      </c>
      <c r="B225" s="12" t="s">
        <v>1232</v>
      </c>
      <c r="C225" s="13" t="s">
        <v>86</v>
      </c>
      <c r="D225" s="14" t="s">
        <v>1394</v>
      </c>
      <c r="E225" s="15" t="s">
        <v>760</v>
      </c>
      <c r="F225" s="16">
        <v>30</v>
      </c>
      <c r="G225" s="15" t="s">
        <v>761</v>
      </c>
      <c r="H225" s="15" t="s">
        <v>762</v>
      </c>
      <c r="I225" s="15" t="s">
        <v>763</v>
      </c>
      <c r="J225" s="13" t="s">
        <v>1244</v>
      </c>
      <c r="K225" s="17">
        <v>58</v>
      </c>
      <c r="L225" s="17">
        <v>40</v>
      </c>
      <c r="M225" s="17"/>
      <c r="N225" s="17">
        <v>22</v>
      </c>
      <c r="O225" s="18"/>
      <c r="P225" s="19">
        <v>22</v>
      </c>
      <c r="Q225" s="20">
        <v>30</v>
      </c>
    </row>
    <row r="226" spans="1:17" ht="69" x14ac:dyDescent="0.3">
      <c r="A226" s="12">
        <v>324</v>
      </c>
      <c r="B226" s="12" t="s">
        <v>1232</v>
      </c>
      <c r="C226" s="13" t="s">
        <v>86</v>
      </c>
      <c r="D226" s="14" t="s">
        <v>1394</v>
      </c>
      <c r="E226" s="15" t="s">
        <v>765</v>
      </c>
      <c r="F226" s="16">
        <v>20</v>
      </c>
      <c r="G226" s="15" t="s">
        <v>766</v>
      </c>
      <c r="H226" s="15" t="s">
        <v>745</v>
      </c>
      <c r="I226" s="15" t="s">
        <v>719</v>
      </c>
      <c r="J226" s="13" t="s">
        <v>1244</v>
      </c>
      <c r="K226" s="17">
        <v>58</v>
      </c>
      <c r="L226" s="17">
        <v>44</v>
      </c>
      <c r="M226" s="17"/>
      <c r="N226" s="17">
        <v>23</v>
      </c>
      <c r="O226" s="18"/>
      <c r="P226" s="19">
        <v>23</v>
      </c>
      <c r="Q226" s="20">
        <v>20</v>
      </c>
    </row>
    <row r="227" spans="1:17" ht="51.75" x14ac:dyDescent="0.3">
      <c r="A227" s="12">
        <v>325</v>
      </c>
      <c r="B227" s="12" t="s">
        <v>1232</v>
      </c>
      <c r="C227" s="13" t="s">
        <v>86</v>
      </c>
      <c r="D227" s="14" t="s">
        <v>1394</v>
      </c>
      <c r="E227" s="15" t="s">
        <v>767</v>
      </c>
      <c r="F227" s="16">
        <v>20</v>
      </c>
      <c r="G227" s="15" t="s">
        <v>768</v>
      </c>
      <c r="H227" s="15" t="s">
        <v>769</v>
      </c>
      <c r="I227" s="15" t="s">
        <v>770</v>
      </c>
      <c r="J227" s="13" t="s">
        <v>1244</v>
      </c>
      <c r="K227" s="17">
        <v>58</v>
      </c>
      <c r="L227" s="17">
        <v>47</v>
      </c>
      <c r="M227" s="17"/>
      <c r="N227" s="17">
        <v>24</v>
      </c>
      <c r="O227" s="18"/>
      <c r="P227" s="19">
        <v>24</v>
      </c>
      <c r="Q227" s="20">
        <v>20</v>
      </c>
    </row>
    <row r="228" spans="1:17" ht="51.75" x14ac:dyDescent="0.3">
      <c r="A228" s="12">
        <v>326</v>
      </c>
      <c r="B228" s="12" t="s">
        <v>1232</v>
      </c>
      <c r="C228" s="13" t="s">
        <v>86</v>
      </c>
      <c r="D228" s="14" t="s">
        <v>1404</v>
      </c>
      <c r="E228" s="15" t="s">
        <v>771</v>
      </c>
      <c r="F228" s="16">
        <v>20</v>
      </c>
      <c r="G228" s="15" t="s">
        <v>772</v>
      </c>
      <c r="H228" s="15" t="s">
        <v>212</v>
      </c>
      <c r="I228" s="15" t="s">
        <v>773</v>
      </c>
      <c r="J228" s="13" t="s">
        <v>1392</v>
      </c>
      <c r="K228" s="17">
        <v>58</v>
      </c>
      <c r="L228" s="17">
        <v>53</v>
      </c>
      <c r="M228" s="17"/>
      <c r="N228" s="17">
        <v>25</v>
      </c>
      <c r="O228" s="18"/>
      <c r="P228" s="19">
        <v>25</v>
      </c>
      <c r="Q228" s="20">
        <v>20</v>
      </c>
    </row>
    <row r="229" spans="1:17" ht="51.75" x14ac:dyDescent="0.3">
      <c r="A229" s="12">
        <v>327</v>
      </c>
      <c r="B229" s="12" t="s">
        <v>1232</v>
      </c>
      <c r="C229" s="13" t="s">
        <v>86</v>
      </c>
      <c r="D229" s="14" t="s">
        <v>1394</v>
      </c>
      <c r="E229" s="15" t="s">
        <v>774</v>
      </c>
      <c r="F229" s="16">
        <v>20</v>
      </c>
      <c r="G229" s="15" t="s">
        <v>775</v>
      </c>
      <c r="H229" s="15" t="s">
        <v>220</v>
      </c>
      <c r="I229" s="15" t="s">
        <v>776</v>
      </c>
      <c r="J229" s="13" t="s">
        <v>1392</v>
      </c>
      <c r="K229" s="17">
        <v>58</v>
      </c>
      <c r="L229" s="17">
        <v>54</v>
      </c>
      <c r="M229" s="17"/>
      <c r="N229" s="17">
        <v>26</v>
      </c>
      <c r="O229" s="18"/>
      <c r="P229" s="19">
        <v>26</v>
      </c>
      <c r="Q229" s="20">
        <v>20</v>
      </c>
    </row>
    <row r="230" spans="1:17" ht="51.75" x14ac:dyDescent="0.3">
      <c r="A230" s="12">
        <v>328</v>
      </c>
      <c r="B230" s="12" t="s">
        <v>1232</v>
      </c>
      <c r="C230" s="13" t="s">
        <v>86</v>
      </c>
      <c r="D230" s="14" t="s">
        <v>1394</v>
      </c>
      <c r="E230" s="15" t="s">
        <v>777</v>
      </c>
      <c r="F230" s="16">
        <v>20</v>
      </c>
      <c r="G230" s="15" t="s">
        <v>778</v>
      </c>
      <c r="H230" s="15" t="s">
        <v>779</v>
      </c>
      <c r="I230" s="15" t="s">
        <v>780</v>
      </c>
      <c r="J230" s="13" t="s">
        <v>1244</v>
      </c>
      <c r="K230" s="17">
        <v>58</v>
      </c>
      <c r="L230" s="17">
        <v>57</v>
      </c>
      <c r="M230" s="17"/>
      <c r="N230" s="17">
        <v>27</v>
      </c>
      <c r="O230" s="18"/>
      <c r="P230" s="19">
        <v>27</v>
      </c>
      <c r="Q230" s="20">
        <v>20</v>
      </c>
    </row>
    <row r="231" spans="1:17" ht="69" x14ac:dyDescent="0.3">
      <c r="A231" s="12">
        <v>329</v>
      </c>
      <c r="B231" s="12" t="s">
        <v>1232</v>
      </c>
      <c r="C231" s="13" t="s">
        <v>86</v>
      </c>
      <c r="D231" s="14" t="s">
        <v>85</v>
      </c>
      <c r="E231" s="15" t="s">
        <v>781</v>
      </c>
      <c r="F231" s="16">
        <v>100</v>
      </c>
      <c r="G231" s="15" t="s">
        <v>782</v>
      </c>
      <c r="H231" s="15" t="s">
        <v>783</v>
      </c>
      <c r="I231" s="15" t="s">
        <v>1203</v>
      </c>
      <c r="J231" s="13" t="s">
        <v>1244</v>
      </c>
      <c r="K231" s="17">
        <v>3</v>
      </c>
      <c r="L231" s="17">
        <v>1</v>
      </c>
      <c r="M231" s="17"/>
      <c r="N231" s="17">
        <v>1</v>
      </c>
      <c r="O231" s="18"/>
      <c r="P231" s="19">
        <v>1</v>
      </c>
      <c r="Q231" s="20">
        <v>100</v>
      </c>
    </row>
    <row r="232" spans="1:17" ht="51.75" x14ac:dyDescent="0.3">
      <c r="A232" s="12">
        <v>330</v>
      </c>
      <c r="B232" s="12" t="s">
        <v>1232</v>
      </c>
      <c r="C232" s="13" t="s">
        <v>86</v>
      </c>
      <c r="D232" s="14" t="s">
        <v>85</v>
      </c>
      <c r="E232" s="15" t="s">
        <v>784</v>
      </c>
      <c r="F232" s="16">
        <v>50</v>
      </c>
      <c r="G232" s="15" t="s">
        <v>785</v>
      </c>
      <c r="H232" s="15" t="s">
        <v>786</v>
      </c>
      <c r="I232" s="15" t="s">
        <v>787</v>
      </c>
      <c r="J232" s="13" t="s">
        <v>1244</v>
      </c>
      <c r="K232" s="17">
        <v>3</v>
      </c>
      <c r="L232" s="17">
        <v>2</v>
      </c>
      <c r="M232" s="17"/>
      <c r="N232" s="17">
        <v>2</v>
      </c>
      <c r="O232" s="18"/>
      <c r="P232" s="19">
        <v>2</v>
      </c>
      <c r="Q232" s="20">
        <v>50</v>
      </c>
    </row>
    <row r="233" spans="1:17" ht="51.75" x14ac:dyDescent="0.3">
      <c r="A233" s="12">
        <v>331</v>
      </c>
      <c r="B233" s="12" t="s">
        <v>1232</v>
      </c>
      <c r="C233" s="13" t="s">
        <v>86</v>
      </c>
      <c r="D233" s="14" t="s">
        <v>6</v>
      </c>
      <c r="E233" s="15" t="s">
        <v>791</v>
      </c>
      <c r="F233" s="16">
        <v>15</v>
      </c>
      <c r="G233" s="15" t="s">
        <v>792</v>
      </c>
      <c r="H233" s="15" t="s">
        <v>793</v>
      </c>
      <c r="I233" s="15" t="s">
        <v>794</v>
      </c>
      <c r="J233" s="13" t="s">
        <v>1244</v>
      </c>
      <c r="K233" s="17">
        <v>6</v>
      </c>
      <c r="L233" s="17">
        <v>3</v>
      </c>
      <c r="M233" s="17"/>
      <c r="N233" s="17">
        <v>1</v>
      </c>
      <c r="O233" s="18"/>
      <c r="P233" s="19">
        <v>1</v>
      </c>
      <c r="Q233" s="20">
        <v>15</v>
      </c>
    </row>
    <row r="234" spans="1:17" ht="34.5" x14ac:dyDescent="0.3">
      <c r="A234" s="12">
        <v>332</v>
      </c>
      <c r="B234" s="12" t="s">
        <v>1232</v>
      </c>
      <c r="C234" s="13" t="s">
        <v>86</v>
      </c>
      <c r="D234" s="14" t="s">
        <v>6</v>
      </c>
      <c r="E234" s="15" t="s">
        <v>795</v>
      </c>
      <c r="F234" s="16">
        <v>6</v>
      </c>
      <c r="G234" s="15" t="s">
        <v>796</v>
      </c>
      <c r="H234" s="15" t="s">
        <v>797</v>
      </c>
      <c r="I234" s="15" t="s">
        <v>798</v>
      </c>
      <c r="J234" s="13" t="s">
        <v>1244</v>
      </c>
      <c r="K234" s="17">
        <v>6</v>
      </c>
      <c r="L234" s="17">
        <v>5</v>
      </c>
      <c r="M234" s="17"/>
      <c r="N234" s="17">
        <v>2</v>
      </c>
      <c r="O234" s="18"/>
      <c r="P234" s="19">
        <v>2</v>
      </c>
      <c r="Q234" s="20">
        <v>6</v>
      </c>
    </row>
    <row r="235" spans="1:17" ht="103.5" x14ac:dyDescent="0.3">
      <c r="A235" s="12">
        <v>333</v>
      </c>
      <c r="B235" s="12" t="s">
        <v>1395</v>
      </c>
      <c r="C235" s="13" t="s">
        <v>86</v>
      </c>
      <c r="D235" s="14" t="s">
        <v>2</v>
      </c>
      <c r="E235" s="15" t="s">
        <v>802</v>
      </c>
      <c r="F235" s="16">
        <v>20</v>
      </c>
      <c r="G235" s="15" t="s">
        <v>803</v>
      </c>
      <c r="H235" s="15" t="s">
        <v>804</v>
      </c>
      <c r="I235" s="15" t="s">
        <v>805</v>
      </c>
      <c r="J235" s="13" t="s">
        <v>1244</v>
      </c>
      <c r="K235" s="17">
        <v>10</v>
      </c>
      <c r="L235" s="17">
        <v>3</v>
      </c>
      <c r="M235" s="17"/>
      <c r="N235" s="17">
        <v>1</v>
      </c>
      <c r="O235" s="18"/>
      <c r="P235" s="19">
        <v>1</v>
      </c>
      <c r="Q235" s="20">
        <v>20</v>
      </c>
    </row>
    <row r="236" spans="1:17" ht="51.75" x14ac:dyDescent="0.3">
      <c r="A236" s="12">
        <v>334</v>
      </c>
      <c r="B236" s="12" t="s">
        <v>1232</v>
      </c>
      <c r="C236" s="13" t="s">
        <v>86</v>
      </c>
      <c r="D236" s="14" t="s">
        <v>814</v>
      </c>
      <c r="E236" s="15" t="s">
        <v>815</v>
      </c>
      <c r="F236" s="16">
        <v>7</v>
      </c>
      <c r="G236" s="15" t="s">
        <v>816</v>
      </c>
      <c r="H236" s="15" t="s">
        <v>817</v>
      </c>
      <c r="I236" s="15" t="s">
        <v>818</v>
      </c>
      <c r="J236" s="13" t="s">
        <v>1244</v>
      </c>
      <c r="K236" s="17">
        <v>9</v>
      </c>
      <c r="L236" s="17">
        <v>1</v>
      </c>
      <c r="M236" s="17"/>
      <c r="N236" s="17">
        <v>1</v>
      </c>
      <c r="O236" s="18"/>
      <c r="P236" s="19">
        <v>1</v>
      </c>
      <c r="Q236" s="20">
        <v>7</v>
      </c>
    </row>
    <row r="237" spans="1:17" ht="51.75" x14ac:dyDescent="0.3">
      <c r="A237" s="12">
        <v>335</v>
      </c>
      <c r="B237" s="12" t="s">
        <v>1395</v>
      </c>
      <c r="C237" s="13" t="s">
        <v>86</v>
      </c>
      <c r="D237" s="14" t="s">
        <v>814</v>
      </c>
      <c r="E237" s="15" t="s">
        <v>819</v>
      </c>
      <c r="F237" s="16">
        <v>10</v>
      </c>
      <c r="G237" s="15" t="s">
        <v>820</v>
      </c>
      <c r="H237" s="15" t="s">
        <v>821</v>
      </c>
      <c r="I237" s="15" t="s">
        <v>818</v>
      </c>
      <c r="J237" s="13" t="s">
        <v>1392</v>
      </c>
      <c r="K237" s="17">
        <v>9</v>
      </c>
      <c r="L237" s="17">
        <v>2</v>
      </c>
      <c r="M237" s="17"/>
      <c r="N237" s="17">
        <v>2</v>
      </c>
      <c r="O237" s="18"/>
      <c r="P237" s="19">
        <v>2</v>
      </c>
      <c r="Q237" s="20">
        <v>10</v>
      </c>
    </row>
    <row r="238" spans="1:17" ht="51.75" x14ac:dyDescent="0.3">
      <c r="A238" s="12">
        <v>336</v>
      </c>
      <c r="B238" s="12" t="s">
        <v>1232</v>
      </c>
      <c r="C238" s="13" t="s">
        <v>86</v>
      </c>
      <c r="D238" s="14" t="s">
        <v>814</v>
      </c>
      <c r="E238" s="15" t="s">
        <v>822</v>
      </c>
      <c r="F238" s="16">
        <v>10</v>
      </c>
      <c r="G238" s="15" t="s">
        <v>823</v>
      </c>
      <c r="H238" s="15" t="s">
        <v>824</v>
      </c>
      <c r="I238" s="15" t="s">
        <v>818</v>
      </c>
      <c r="J238" s="13" t="s">
        <v>1244</v>
      </c>
      <c r="K238" s="17">
        <v>9</v>
      </c>
      <c r="L238" s="17">
        <v>4</v>
      </c>
      <c r="M238" s="17"/>
      <c r="N238" s="17">
        <v>3</v>
      </c>
      <c r="O238" s="18"/>
      <c r="P238" s="19">
        <v>3</v>
      </c>
      <c r="Q238" s="20">
        <v>10</v>
      </c>
    </row>
    <row r="239" spans="1:17" ht="51.75" x14ac:dyDescent="0.3">
      <c r="A239" s="12">
        <v>337</v>
      </c>
      <c r="B239" s="12" t="s">
        <v>1232</v>
      </c>
      <c r="C239" s="13" t="s">
        <v>86</v>
      </c>
      <c r="D239" s="14" t="s">
        <v>814</v>
      </c>
      <c r="E239" s="15" t="s">
        <v>825</v>
      </c>
      <c r="F239" s="16">
        <v>12</v>
      </c>
      <c r="G239" s="15" t="s">
        <v>826</v>
      </c>
      <c r="H239" s="15" t="s">
        <v>827</v>
      </c>
      <c r="I239" s="15" t="s">
        <v>818</v>
      </c>
      <c r="J239" s="13" t="s">
        <v>1244</v>
      </c>
      <c r="K239" s="17">
        <v>9</v>
      </c>
      <c r="L239" s="17">
        <v>5</v>
      </c>
      <c r="M239" s="17"/>
      <c r="N239" s="17">
        <v>4</v>
      </c>
      <c r="O239" s="18"/>
      <c r="P239" s="19">
        <v>4</v>
      </c>
      <c r="Q239" s="20">
        <v>12</v>
      </c>
    </row>
    <row r="240" spans="1:17" ht="51.75" x14ac:dyDescent="0.3">
      <c r="A240" s="12">
        <v>338</v>
      </c>
      <c r="B240" s="12" t="s">
        <v>1232</v>
      </c>
      <c r="C240" s="13" t="s">
        <v>86</v>
      </c>
      <c r="D240" s="14" t="s">
        <v>814</v>
      </c>
      <c r="E240" s="15" t="s">
        <v>828</v>
      </c>
      <c r="F240" s="16">
        <v>10</v>
      </c>
      <c r="G240" s="15" t="s">
        <v>829</v>
      </c>
      <c r="H240" s="15" t="s">
        <v>830</v>
      </c>
      <c r="I240" s="15" t="s">
        <v>831</v>
      </c>
      <c r="J240" s="13" t="s">
        <v>1392</v>
      </c>
      <c r="K240" s="17">
        <v>9</v>
      </c>
      <c r="L240" s="17">
        <v>6</v>
      </c>
      <c r="M240" s="17"/>
      <c r="N240" s="17">
        <v>5</v>
      </c>
      <c r="O240" s="18"/>
      <c r="P240" s="19">
        <v>5</v>
      </c>
      <c r="Q240" s="20">
        <v>10</v>
      </c>
    </row>
    <row r="241" spans="1:17" ht="34.5" x14ac:dyDescent="0.3">
      <c r="A241" s="12">
        <v>339</v>
      </c>
      <c r="B241" s="12" t="s">
        <v>1232</v>
      </c>
      <c r="C241" s="13" t="s">
        <v>86</v>
      </c>
      <c r="D241" s="14" t="s">
        <v>843</v>
      </c>
      <c r="E241" s="15" t="s">
        <v>848</v>
      </c>
      <c r="F241" s="16">
        <v>15</v>
      </c>
      <c r="G241" s="15" t="s">
        <v>849</v>
      </c>
      <c r="H241" s="15" t="s">
        <v>850</v>
      </c>
      <c r="I241" s="15" t="s">
        <v>851</v>
      </c>
      <c r="J241" s="13" t="s">
        <v>1244</v>
      </c>
      <c r="K241" s="17">
        <v>2</v>
      </c>
      <c r="L241" s="17">
        <v>2</v>
      </c>
      <c r="M241" s="17"/>
      <c r="N241" s="17">
        <v>1</v>
      </c>
      <c r="O241" s="18"/>
      <c r="P241" s="19">
        <v>1</v>
      </c>
      <c r="Q241" s="20">
        <v>15</v>
      </c>
    </row>
    <row r="242" spans="1:17" ht="86.25" x14ac:dyDescent="0.3">
      <c r="A242" s="12">
        <v>340</v>
      </c>
      <c r="B242" s="12" t="s">
        <v>1232</v>
      </c>
      <c r="C242" s="13" t="s">
        <v>86</v>
      </c>
      <c r="D242" s="14" t="s">
        <v>1405</v>
      </c>
      <c r="E242" s="15" t="s">
        <v>854</v>
      </c>
      <c r="F242" s="16">
        <v>15</v>
      </c>
      <c r="G242" s="15" t="s">
        <v>855</v>
      </c>
      <c r="H242" s="15" t="s">
        <v>856</v>
      </c>
      <c r="I242" s="15" t="s">
        <v>1204</v>
      </c>
      <c r="J242" s="13" t="s">
        <v>1244</v>
      </c>
      <c r="K242" s="17">
        <v>7</v>
      </c>
      <c r="L242" s="17">
        <v>4</v>
      </c>
      <c r="M242" s="17"/>
      <c r="N242" s="17">
        <v>1</v>
      </c>
      <c r="O242" s="18"/>
      <c r="P242" s="19">
        <v>1</v>
      </c>
      <c r="Q242" s="20">
        <v>15</v>
      </c>
    </row>
    <row r="243" spans="1:17" ht="86.25" x14ac:dyDescent="0.3">
      <c r="A243" s="12">
        <v>341</v>
      </c>
      <c r="B243" s="12" t="s">
        <v>1232</v>
      </c>
      <c r="C243" s="13" t="s">
        <v>86</v>
      </c>
      <c r="D243" s="14" t="s">
        <v>1405</v>
      </c>
      <c r="E243" s="15" t="s">
        <v>857</v>
      </c>
      <c r="F243" s="16">
        <v>15</v>
      </c>
      <c r="G243" s="15" t="s">
        <v>858</v>
      </c>
      <c r="H243" s="15" t="s">
        <v>859</v>
      </c>
      <c r="I243" s="15" t="s">
        <v>860</v>
      </c>
      <c r="J243" s="13" t="s">
        <v>1244</v>
      </c>
      <c r="K243" s="17">
        <v>7</v>
      </c>
      <c r="L243" s="17">
        <v>6</v>
      </c>
      <c r="M243" s="17"/>
      <c r="N243" s="17">
        <v>2</v>
      </c>
      <c r="O243" s="18"/>
      <c r="P243" s="19">
        <v>2</v>
      </c>
      <c r="Q243" s="20">
        <v>15</v>
      </c>
    </row>
    <row r="244" spans="1:17" ht="69" x14ac:dyDescent="0.3">
      <c r="A244" s="12">
        <v>342</v>
      </c>
      <c r="B244" s="12" t="s">
        <v>1395</v>
      </c>
      <c r="C244" s="13" t="s">
        <v>86</v>
      </c>
      <c r="D244" s="14" t="s">
        <v>861</v>
      </c>
      <c r="E244" s="15" t="s">
        <v>862</v>
      </c>
      <c r="F244" s="16">
        <v>50</v>
      </c>
      <c r="G244" s="15" t="s">
        <v>863</v>
      </c>
      <c r="H244" s="15" t="s">
        <v>864</v>
      </c>
      <c r="I244" s="15" t="s">
        <v>1205</v>
      </c>
      <c r="J244" s="13" t="s">
        <v>1244</v>
      </c>
      <c r="K244" s="17">
        <v>6</v>
      </c>
      <c r="L244" s="17">
        <v>1</v>
      </c>
      <c r="M244" s="17"/>
      <c r="N244" s="17">
        <v>1</v>
      </c>
      <c r="O244" s="18"/>
      <c r="P244" s="19">
        <v>1</v>
      </c>
      <c r="Q244" s="20">
        <v>30</v>
      </c>
    </row>
    <row r="245" spans="1:17" ht="69" x14ac:dyDescent="0.3">
      <c r="A245" s="12">
        <v>345</v>
      </c>
      <c r="B245" s="12" t="s">
        <v>1232</v>
      </c>
      <c r="C245" s="13" t="s">
        <v>86</v>
      </c>
      <c r="D245" s="14" t="s">
        <v>868</v>
      </c>
      <c r="E245" s="15" t="s">
        <v>869</v>
      </c>
      <c r="F245" s="16">
        <v>20</v>
      </c>
      <c r="G245" s="15" t="s">
        <v>870</v>
      </c>
      <c r="H245" s="15" t="s">
        <v>871</v>
      </c>
      <c r="I245" s="15" t="s">
        <v>872</v>
      </c>
      <c r="J245" s="13" t="s">
        <v>1244</v>
      </c>
      <c r="K245" s="17">
        <v>6</v>
      </c>
      <c r="L245" s="17">
        <v>3</v>
      </c>
      <c r="M245" s="17"/>
      <c r="N245" s="17">
        <v>2</v>
      </c>
      <c r="O245" s="18"/>
      <c r="P245" s="19">
        <v>2</v>
      </c>
      <c r="Q245" s="20">
        <v>20</v>
      </c>
    </row>
    <row r="246" spans="1:17" ht="69" x14ac:dyDescent="0.3">
      <c r="A246" s="12">
        <v>346</v>
      </c>
      <c r="B246" s="12" t="s">
        <v>1232</v>
      </c>
      <c r="C246" s="13" t="s">
        <v>86</v>
      </c>
      <c r="D246" s="14" t="s">
        <v>868</v>
      </c>
      <c r="E246" s="15" t="s">
        <v>873</v>
      </c>
      <c r="F246" s="16">
        <v>20</v>
      </c>
      <c r="G246" s="15" t="s">
        <v>874</v>
      </c>
      <c r="H246" s="15" t="s">
        <v>875</v>
      </c>
      <c r="I246" s="15" t="s">
        <v>876</v>
      </c>
      <c r="J246" s="13" t="s">
        <v>1244</v>
      </c>
      <c r="K246" s="17">
        <v>6</v>
      </c>
      <c r="L246" s="17">
        <v>4</v>
      </c>
      <c r="M246" s="17"/>
      <c r="N246" s="17">
        <v>3</v>
      </c>
      <c r="O246" s="18"/>
      <c r="P246" s="19">
        <v>3</v>
      </c>
      <c r="Q246" s="20">
        <v>20</v>
      </c>
    </row>
    <row r="247" spans="1:17" ht="34.5" x14ac:dyDescent="0.3">
      <c r="A247" s="12">
        <v>348</v>
      </c>
      <c r="B247" s="12" t="s">
        <v>1232</v>
      </c>
      <c r="C247" s="13" t="s">
        <v>86</v>
      </c>
      <c r="D247" s="14" t="s">
        <v>3</v>
      </c>
      <c r="E247" s="15" t="s">
        <v>879</v>
      </c>
      <c r="F247" s="16">
        <v>130</v>
      </c>
      <c r="G247" s="15" t="s">
        <v>880</v>
      </c>
      <c r="H247" s="15" t="s">
        <v>881</v>
      </c>
      <c r="I247" s="15" t="s">
        <v>882</v>
      </c>
      <c r="J247" s="13" t="s">
        <v>1244</v>
      </c>
      <c r="K247" s="17">
        <v>15</v>
      </c>
      <c r="L247" s="17">
        <v>2</v>
      </c>
      <c r="M247" s="17"/>
      <c r="N247" s="17">
        <v>2</v>
      </c>
      <c r="O247" s="18"/>
      <c r="P247" s="19">
        <v>2</v>
      </c>
      <c r="Q247" s="20">
        <v>130</v>
      </c>
    </row>
    <row r="248" spans="1:17" ht="51.75" x14ac:dyDescent="0.3">
      <c r="A248" s="12">
        <v>349</v>
      </c>
      <c r="B248" s="12" t="s">
        <v>1395</v>
      </c>
      <c r="C248" s="13" t="s">
        <v>86</v>
      </c>
      <c r="D248" s="14" t="s">
        <v>1406</v>
      </c>
      <c r="E248" s="15" t="s">
        <v>890</v>
      </c>
      <c r="F248" s="16">
        <v>30</v>
      </c>
      <c r="G248" s="15" t="s">
        <v>891</v>
      </c>
      <c r="H248" s="15" t="s">
        <v>892</v>
      </c>
      <c r="I248" s="15" t="s">
        <v>893</v>
      </c>
      <c r="J248" s="13" t="s">
        <v>1392</v>
      </c>
      <c r="K248" s="17">
        <v>15</v>
      </c>
      <c r="L248" s="17">
        <v>8</v>
      </c>
      <c r="M248" s="17"/>
      <c r="N248" s="17">
        <v>3</v>
      </c>
      <c r="O248" s="18"/>
      <c r="P248" s="19">
        <v>3</v>
      </c>
      <c r="Q248" s="20">
        <v>30</v>
      </c>
    </row>
    <row r="249" spans="1:17" ht="69" x14ac:dyDescent="0.3">
      <c r="A249" s="12">
        <v>350</v>
      </c>
      <c r="B249" s="12" t="s">
        <v>1232</v>
      </c>
      <c r="C249" s="13" t="s">
        <v>86</v>
      </c>
      <c r="D249" s="14" t="s">
        <v>3</v>
      </c>
      <c r="E249" s="15" t="s">
        <v>894</v>
      </c>
      <c r="F249" s="16">
        <v>40</v>
      </c>
      <c r="G249" s="15" t="s">
        <v>895</v>
      </c>
      <c r="H249" s="15" t="s">
        <v>896</v>
      </c>
      <c r="I249" s="15" t="s">
        <v>897</v>
      </c>
      <c r="J249" s="13" t="s">
        <v>1244</v>
      </c>
      <c r="K249" s="17">
        <v>15</v>
      </c>
      <c r="L249" s="17">
        <v>9</v>
      </c>
      <c r="M249" s="17"/>
      <c r="N249" s="17">
        <v>4</v>
      </c>
      <c r="O249" s="18"/>
      <c r="P249" s="19">
        <v>4</v>
      </c>
      <c r="Q249" s="20">
        <v>40</v>
      </c>
    </row>
    <row r="250" spans="1:17" ht="51.75" x14ac:dyDescent="0.3">
      <c r="A250" s="12">
        <v>351</v>
      </c>
      <c r="B250" s="12" t="s">
        <v>1232</v>
      </c>
      <c r="C250" s="13" t="s">
        <v>86</v>
      </c>
      <c r="D250" s="14" t="s">
        <v>898</v>
      </c>
      <c r="E250" s="15" t="s">
        <v>899</v>
      </c>
      <c r="F250" s="16">
        <v>15</v>
      </c>
      <c r="G250" s="15" t="s">
        <v>900</v>
      </c>
      <c r="H250" s="15" t="s">
        <v>901</v>
      </c>
      <c r="I250" s="15" t="s">
        <v>902</v>
      </c>
      <c r="J250" s="13" t="s">
        <v>1244</v>
      </c>
      <c r="K250" s="17">
        <v>9</v>
      </c>
      <c r="L250" s="17">
        <v>1</v>
      </c>
      <c r="M250" s="17"/>
      <c r="N250" s="17">
        <v>1</v>
      </c>
      <c r="O250" s="18"/>
      <c r="P250" s="19">
        <v>1</v>
      </c>
      <c r="Q250" s="20">
        <v>15</v>
      </c>
    </row>
    <row r="251" spans="1:17" ht="34.5" x14ac:dyDescent="0.3">
      <c r="A251" s="12">
        <v>352</v>
      </c>
      <c r="B251" s="12" t="s">
        <v>1232</v>
      </c>
      <c r="C251" s="13" t="s">
        <v>86</v>
      </c>
      <c r="D251" s="14" t="s">
        <v>898</v>
      </c>
      <c r="E251" s="15" t="s">
        <v>910</v>
      </c>
      <c r="F251" s="16">
        <v>40</v>
      </c>
      <c r="G251" s="15" t="s">
        <v>911</v>
      </c>
      <c r="H251" s="15" t="s">
        <v>912</v>
      </c>
      <c r="I251" s="15" t="s">
        <v>913</v>
      </c>
      <c r="J251" s="13" t="s">
        <v>1244</v>
      </c>
      <c r="K251" s="17">
        <v>9</v>
      </c>
      <c r="L251" s="17">
        <v>9</v>
      </c>
      <c r="M251" s="17"/>
      <c r="N251" s="17">
        <v>2</v>
      </c>
      <c r="O251" s="18"/>
      <c r="P251" s="19">
        <v>2</v>
      </c>
      <c r="Q251" s="20">
        <v>40</v>
      </c>
    </row>
    <row r="252" spans="1:17" ht="51.75" x14ac:dyDescent="0.3">
      <c r="A252" s="12">
        <v>353</v>
      </c>
      <c r="B252" s="12" t="s">
        <v>1232</v>
      </c>
      <c r="C252" s="13" t="s">
        <v>86</v>
      </c>
      <c r="D252" s="14" t="s">
        <v>1407</v>
      </c>
      <c r="E252" s="15" t="s">
        <v>914</v>
      </c>
      <c r="F252" s="16">
        <v>70</v>
      </c>
      <c r="G252" s="15" t="s">
        <v>915</v>
      </c>
      <c r="H252" s="15" t="s">
        <v>916</v>
      </c>
      <c r="I252" s="15" t="s">
        <v>1208</v>
      </c>
      <c r="J252" s="13" t="s">
        <v>1244</v>
      </c>
      <c r="K252" s="17">
        <v>8</v>
      </c>
      <c r="L252" s="17">
        <v>1</v>
      </c>
      <c r="M252" s="17"/>
      <c r="N252" s="17">
        <v>1</v>
      </c>
      <c r="O252" s="18"/>
      <c r="P252" s="19">
        <v>1</v>
      </c>
      <c r="Q252" s="20">
        <v>50</v>
      </c>
    </row>
    <row r="253" spans="1:17" ht="34.5" x14ac:dyDescent="0.3">
      <c r="A253" s="12">
        <v>354</v>
      </c>
      <c r="B253" s="12" t="s">
        <v>1232</v>
      </c>
      <c r="C253" s="13" t="s">
        <v>86</v>
      </c>
      <c r="D253" s="14" t="s">
        <v>1408</v>
      </c>
      <c r="E253" s="15" t="s">
        <v>931</v>
      </c>
      <c r="F253" s="16">
        <v>70</v>
      </c>
      <c r="G253" s="15" t="s">
        <v>932</v>
      </c>
      <c r="H253" s="15" t="s">
        <v>933</v>
      </c>
      <c r="I253" s="15" t="s">
        <v>934</v>
      </c>
      <c r="J253" s="13" t="s">
        <v>1244</v>
      </c>
      <c r="K253" s="17">
        <v>4</v>
      </c>
      <c r="L253" s="17">
        <v>3</v>
      </c>
      <c r="M253" s="17"/>
      <c r="N253" s="17">
        <v>1</v>
      </c>
      <c r="O253" s="18"/>
      <c r="P253" s="19">
        <v>1</v>
      </c>
      <c r="Q253" s="20">
        <v>70</v>
      </c>
    </row>
    <row r="254" spans="1:17" ht="51.75" x14ac:dyDescent="0.3">
      <c r="A254" s="12">
        <v>355</v>
      </c>
      <c r="B254" s="12" t="s">
        <v>1232</v>
      </c>
      <c r="C254" s="13" t="s">
        <v>86</v>
      </c>
      <c r="D254" s="14" t="s">
        <v>4</v>
      </c>
      <c r="E254" s="15" t="s">
        <v>935</v>
      </c>
      <c r="F254" s="16">
        <v>30</v>
      </c>
      <c r="G254" s="15" t="s">
        <v>936</v>
      </c>
      <c r="H254" s="15" t="s">
        <v>28</v>
      </c>
      <c r="I254" s="15" t="s">
        <v>937</v>
      </c>
      <c r="J254" s="13" t="s">
        <v>1244</v>
      </c>
      <c r="K254" s="17">
        <v>11</v>
      </c>
      <c r="L254" s="17">
        <v>1</v>
      </c>
      <c r="M254" s="17"/>
      <c r="N254" s="17">
        <v>1</v>
      </c>
      <c r="O254" s="18"/>
      <c r="P254" s="19">
        <v>1</v>
      </c>
      <c r="Q254" s="20">
        <v>30</v>
      </c>
    </row>
    <row r="255" spans="1:17" ht="69" x14ac:dyDescent="0.3">
      <c r="A255" s="12">
        <v>356</v>
      </c>
      <c r="B255" s="12" t="s">
        <v>1232</v>
      </c>
      <c r="C255" s="13" t="s">
        <v>86</v>
      </c>
      <c r="D255" s="14" t="s">
        <v>4</v>
      </c>
      <c r="E255" s="15" t="s">
        <v>938</v>
      </c>
      <c r="F255" s="16">
        <v>20</v>
      </c>
      <c r="G255" s="15" t="s">
        <v>939</v>
      </c>
      <c r="H255" s="15" t="s">
        <v>940</v>
      </c>
      <c r="I255" s="15" t="s">
        <v>1210</v>
      </c>
      <c r="J255" s="13" t="s">
        <v>1392</v>
      </c>
      <c r="K255" s="17">
        <v>11</v>
      </c>
      <c r="L255" s="17">
        <v>4</v>
      </c>
      <c r="M255" s="17"/>
      <c r="N255" s="17">
        <v>2</v>
      </c>
      <c r="O255" s="18"/>
      <c r="P255" s="19">
        <v>2</v>
      </c>
      <c r="Q255" s="20">
        <v>20</v>
      </c>
    </row>
    <row r="256" spans="1:17" ht="69" x14ac:dyDescent="0.3">
      <c r="A256" s="12">
        <v>357</v>
      </c>
      <c r="B256" s="12" t="s">
        <v>1395</v>
      </c>
      <c r="C256" s="13" t="s">
        <v>86</v>
      </c>
      <c r="D256" s="14" t="s">
        <v>1409</v>
      </c>
      <c r="E256" s="15" t="s">
        <v>941</v>
      </c>
      <c r="F256" s="16">
        <v>10</v>
      </c>
      <c r="G256" s="15" t="s">
        <v>942</v>
      </c>
      <c r="H256" s="15" t="s">
        <v>943</v>
      </c>
      <c r="I256" s="15" t="s">
        <v>944</v>
      </c>
      <c r="J256" s="13" t="s">
        <v>1244</v>
      </c>
      <c r="K256" s="17">
        <v>11</v>
      </c>
      <c r="L256" s="17">
        <v>6</v>
      </c>
      <c r="M256" s="17"/>
      <c r="N256" s="17">
        <v>3</v>
      </c>
      <c r="O256" s="18"/>
      <c r="P256" s="19">
        <v>3</v>
      </c>
      <c r="Q256" s="20">
        <v>10</v>
      </c>
    </row>
    <row r="257" spans="1:17" ht="86.25" x14ac:dyDescent="0.3">
      <c r="A257" s="12">
        <v>358</v>
      </c>
      <c r="B257" s="12" t="s">
        <v>1232</v>
      </c>
      <c r="C257" s="13" t="s">
        <v>86</v>
      </c>
      <c r="D257" s="14" t="s">
        <v>945</v>
      </c>
      <c r="E257" s="15" t="s">
        <v>946</v>
      </c>
      <c r="F257" s="16">
        <v>50</v>
      </c>
      <c r="G257" s="15" t="s">
        <v>947</v>
      </c>
      <c r="H257" s="15" t="s">
        <v>948</v>
      </c>
      <c r="I257" s="15" t="s">
        <v>1211</v>
      </c>
      <c r="J257" s="13" t="s">
        <v>1244</v>
      </c>
      <c r="K257" s="17">
        <v>15</v>
      </c>
      <c r="L257" s="17">
        <v>1</v>
      </c>
      <c r="M257" s="17"/>
      <c r="N257" s="17">
        <v>1</v>
      </c>
      <c r="O257" s="18"/>
      <c r="P257" s="19">
        <v>1</v>
      </c>
      <c r="Q257" s="20">
        <v>50</v>
      </c>
    </row>
    <row r="258" spans="1:17" ht="103.5" x14ac:dyDescent="0.3">
      <c r="A258" s="12">
        <v>360</v>
      </c>
      <c r="B258" s="12" t="s">
        <v>1232</v>
      </c>
      <c r="C258" s="13" t="s">
        <v>86</v>
      </c>
      <c r="D258" s="14" t="s">
        <v>945</v>
      </c>
      <c r="E258" s="15" t="s">
        <v>1193</v>
      </c>
      <c r="F258" s="16">
        <v>20</v>
      </c>
      <c r="G258" s="15" t="s">
        <v>949</v>
      </c>
      <c r="H258" s="15" t="s">
        <v>950</v>
      </c>
      <c r="I258" s="15" t="s">
        <v>1212</v>
      </c>
      <c r="J258" s="13" t="s">
        <v>1244</v>
      </c>
      <c r="K258" s="17">
        <v>15</v>
      </c>
      <c r="L258" s="17">
        <v>6</v>
      </c>
      <c r="M258" s="17"/>
      <c r="N258" s="17">
        <v>3</v>
      </c>
      <c r="O258" s="18"/>
      <c r="P258" s="19">
        <v>3</v>
      </c>
      <c r="Q258" s="20">
        <v>20</v>
      </c>
    </row>
    <row r="259" spans="1:17" ht="69" x14ac:dyDescent="0.3">
      <c r="A259" s="12">
        <v>361</v>
      </c>
      <c r="B259" s="12" t="s">
        <v>1232</v>
      </c>
      <c r="C259" s="13" t="s">
        <v>86</v>
      </c>
      <c r="D259" s="14" t="s">
        <v>945</v>
      </c>
      <c r="E259" s="15" t="s">
        <v>951</v>
      </c>
      <c r="F259" s="16">
        <v>20</v>
      </c>
      <c r="G259" s="15" t="s">
        <v>952</v>
      </c>
      <c r="H259" s="15" t="s">
        <v>953</v>
      </c>
      <c r="I259" s="15" t="s">
        <v>1213</v>
      </c>
      <c r="J259" s="13" t="s">
        <v>1244</v>
      </c>
      <c r="K259" s="17">
        <v>15</v>
      </c>
      <c r="L259" s="17">
        <v>7</v>
      </c>
      <c r="M259" s="17"/>
      <c r="N259" s="17">
        <v>4</v>
      </c>
      <c r="O259" s="18"/>
      <c r="P259" s="19">
        <v>4</v>
      </c>
      <c r="Q259" s="20">
        <v>20</v>
      </c>
    </row>
    <row r="260" spans="1:17" ht="69" x14ac:dyDescent="0.3">
      <c r="A260" s="12">
        <v>362</v>
      </c>
      <c r="B260" s="12" t="s">
        <v>1232</v>
      </c>
      <c r="C260" s="13" t="s">
        <v>86</v>
      </c>
      <c r="D260" s="14" t="s">
        <v>945</v>
      </c>
      <c r="E260" s="15" t="s">
        <v>954</v>
      </c>
      <c r="F260" s="16">
        <v>15</v>
      </c>
      <c r="G260" s="15" t="s">
        <v>955</v>
      </c>
      <c r="H260" s="15" t="s">
        <v>956</v>
      </c>
      <c r="I260" s="15" t="s">
        <v>1214</v>
      </c>
      <c r="J260" s="13" t="s">
        <v>1244</v>
      </c>
      <c r="K260" s="17">
        <v>15</v>
      </c>
      <c r="L260" s="17">
        <v>9</v>
      </c>
      <c r="M260" s="17"/>
      <c r="N260" s="17">
        <v>5</v>
      </c>
      <c r="O260" s="18"/>
      <c r="P260" s="19">
        <v>5</v>
      </c>
      <c r="Q260" s="20">
        <v>20</v>
      </c>
    </row>
    <row r="261" spans="1:17" ht="51.75" x14ac:dyDescent="0.3">
      <c r="A261" s="12">
        <v>363</v>
      </c>
      <c r="B261" s="12" t="s">
        <v>1232</v>
      </c>
      <c r="C261" s="13" t="s">
        <v>86</v>
      </c>
      <c r="D261" s="14" t="s">
        <v>945</v>
      </c>
      <c r="E261" s="15" t="s">
        <v>957</v>
      </c>
      <c r="F261" s="16">
        <v>10</v>
      </c>
      <c r="G261" s="15" t="s">
        <v>958</v>
      </c>
      <c r="H261" s="15" t="s">
        <v>959</v>
      </c>
      <c r="I261" s="15" t="s">
        <v>1215</v>
      </c>
      <c r="J261" s="13" t="s">
        <v>1392</v>
      </c>
      <c r="K261" s="17">
        <v>15</v>
      </c>
      <c r="L261" s="17">
        <v>10</v>
      </c>
      <c r="M261" s="17"/>
      <c r="N261" s="17">
        <v>6</v>
      </c>
      <c r="O261" s="18"/>
      <c r="P261" s="19">
        <v>6</v>
      </c>
      <c r="Q261" s="20">
        <v>10</v>
      </c>
    </row>
    <row r="262" spans="1:17" ht="34.5" x14ac:dyDescent="0.3">
      <c r="A262" s="12">
        <v>366</v>
      </c>
      <c r="B262" s="12" t="s">
        <v>1232</v>
      </c>
      <c r="C262" s="13" t="s">
        <v>86</v>
      </c>
      <c r="D262" s="14" t="s">
        <v>963</v>
      </c>
      <c r="E262" s="15" t="s">
        <v>964</v>
      </c>
      <c r="F262" s="16">
        <v>20</v>
      </c>
      <c r="G262" s="15" t="s">
        <v>965</v>
      </c>
      <c r="H262" s="15" t="s">
        <v>966</v>
      </c>
      <c r="I262" s="15" t="s">
        <v>967</v>
      </c>
      <c r="J262" s="13" t="s">
        <v>1244</v>
      </c>
      <c r="K262" s="17">
        <v>7</v>
      </c>
      <c r="L262" s="17">
        <v>3</v>
      </c>
      <c r="M262" s="17"/>
      <c r="N262" s="17">
        <v>1</v>
      </c>
      <c r="O262" s="18"/>
      <c r="P262" s="19">
        <v>1</v>
      </c>
      <c r="Q262" s="20">
        <v>20</v>
      </c>
    </row>
    <row r="263" spans="1:17" ht="51.75" x14ac:dyDescent="0.3">
      <c r="A263" s="12">
        <v>367</v>
      </c>
      <c r="B263" s="12" t="s">
        <v>1232</v>
      </c>
      <c r="C263" s="13" t="s">
        <v>86</v>
      </c>
      <c r="D263" s="14" t="s">
        <v>963</v>
      </c>
      <c r="E263" s="15" t="s">
        <v>971</v>
      </c>
      <c r="F263" s="16">
        <v>50</v>
      </c>
      <c r="G263" s="15" t="s">
        <v>972</v>
      </c>
      <c r="H263" s="15" t="s">
        <v>970</v>
      </c>
      <c r="I263" s="15" t="s">
        <v>1217</v>
      </c>
      <c r="J263" s="13" t="s">
        <v>1244</v>
      </c>
      <c r="K263" s="17">
        <v>7</v>
      </c>
      <c r="L263" s="17">
        <v>7</v>
      </c>
      <c r="M263" s="17"/>
      <c r="N263" s="17">
        <v>2</v>
      </c>
      <c r="O263" s="18"/>
      <c r="P263" s="19">
        <v>2</v>
      </c>
      <c r="Q263" s="20">
        <v>50</v>
      </c>
    </row>
    <row r="264" spans="1:17" ht="34.5" x14ac:dyDescent="0.3">
      <c r="A264" s="12">
        <v>370</v>
      </c>
      <c r="B264" s="12" t="s">
        <v>1395</v>
      </c>
      <c r="C264" s="13" t="s">
        <v>86</v>
      </c>
      <c r="D264" s="14" t="s">
        <v>5</v>
      </c>
      <c r="E264" s="15" t="s">
        <v>975</v>
      </c>
      <c r="F264" s="16">
        <v>20</v>
      </c>
      <c r="G264" s="15" t="s">
        <v>976</v>
      </c>
      <c r="H264" s="15" t="s">
        <v>977</v>
      </c>
      <c r="I264" s="15" t="s">
        <v>978</v>
      </c>
      <c r="J264" s="13" t="s">
        <v>1392</v>
      </c>
      <c r="K264" s="17">
        <v>14</v>
      </c>
      <c r="L264" s="17">
        <v>10</v>
      </c>
      <c r="M264" s="17"/>
      <c r="N264" s="17">
        <v>3</v>
      </c>
      <c r="O264" s="18"/>
      <c r="P264" s="19">
        <v>3</v>
      </c>
      <c r="Q264" s="20">
        <v>20</v>
      </c>
    </row>
    <row r="265" spans="1:17" ht="34.5" x14ac:dyDescent="0.3">
      <c r="A265" s="12">
        <v>372</v>
      </c>
      <c r="B265" s="12" t="s">
        <v>1232</v>
      </c>
      <c r="C265" s="13" t="s">
        <v>86</v>
      </c>
      <c r="D265" s="14" t="s">
        <v>5</v>
      </c>
      <c r="E265" s="15" t="s">
        <v>979</v>
      </c>
      <c r="F265" s="16">
        <v>20</v>
      </c>
      <c r="G265" s="15" t="s">
        <v>980</v>
      </c>
      <c r="H265" s="15" t="s">
        <v>981</v>
      </c>
      <c r="I265" s="15" t="s">
        <v>982</v>
      </c>
      <c r="J265" s="13" t="s">
        <v>1244</v>
      </c>
      <c r="K265" s="17">
        <v>14</v>
      </c>
      <c r="L265" s="17">
        <v>13</v>
      </c>
      <c r="M265" s="17"/>
      <c r="N265" s="17">
        <v>5</v>
      </c>
      <c r="O265" s="18"/>
      <c r="P265" s="19">
        <v>5</v>
      </c>
      <c r="Q265" s="20">
        <v>20</v>
      </c>
    </row>
    <row r="266" spans="1:17" ht="34.5" x14ac:dyDescent="0.3">
      <c r="A266" s="12">
        <v>374</v>
      </c>
      <c r="B266" s="12" t="s">
        <v>1232</v>
      </c>
      <c r="C266" s="13" t="s">
        <v>86</v>
      </c>
      <c r="D266" s="14" t="s">
        <v>983</v>
      </c>
      <c r="E266" s="15" t="s">
        <v>986</v>
      </c>
      <c r="F266" s="16">
        <v>50</v>
      </c>
      <c r="G266" s="15" t="s">
        <v>987</v>
      </c>
      <c r="H266" s="15" t="s">
        <v>988</v>
      </c>
      <c r="I266" s="15" t="s">
        <v>1220</v>
      </c>
      <c r="J266" s="13" t="s">
        <v>1392</v>
      </c>
      <c r="K266" s="17">
        <v>21</v>
      </c>
      <c r="L266" s="17">
        <v>3</v>
      </c>
      <c r="M266" s="17"/>
      <c r="N266" s="17">
        <v>2</v>
      </c>
      <c r="O266" s="18"/>
      <c r="P266" s="19">
        <v>2</v>
      </c>
      <c r="Q266" s="20">
        <v>50</v>
      </c>
    </row>
    <row r="267" spans="1:17" ht="51.75" x14ac:dyDescent="0.3">
      <c r="A267" s="12">
        <v>375</v>
      </c>
      <c r="B267" s="12" t="s">
        <v>1395</v>
      </c>
      <c r="C267" s="13" t="s">
        <v>86</v>
      </c>
      <c r="D267" s="14" t="s">
        <v>983</v>
      </c>
      <c r="E267" s="15" t="s">
        <v>989</v>
      </c>
      <c r="F267" s="16">
        <v>30</v>
      </c>
      <c r="G267" s="15" t="s">
        <v>990</v>
      </c>
      <c r="H267" s="15" t="s">
        <v>991</v>
      </c>
      <c r="I267" s="15" t="s">
        <v>1221</v>
      </c>
      <c r="J267" s="13" t="s">
        <v>1244</v>
      </c>
      <c r="K267" s="17">
        <v>21</v>
      </c>
      <c r="L267" s="17">
        <v>4</v>
      </c>
      <c r="M267" s="17"/>
      <c r="N267" s="17">
        <v>3</v>
      </c>
      <c r="O267" s="18"/>
      <c r="P267" s="19">
        <v>3</v>
      </c>
      <c r="Q267" s="20">
        <v>30</v>
      </c>
    </row>
    <row r="268" spans="1:17" ht="69" x14ac:dyDescent="0.3">
      <c r="A268" s="12">
        <v>376</v>
      </c>
      <c r="B268" s="12" t="s">
        <v>1395</v>
      </c>
      <c r="C268" s="13" t="s">
        <v>86</v>
      </c>
      <c r="D268" s="14" t="s">
        <v>983</v>
      </c>
      <c r="E268" s="15" t="s">
        <v>992</v>
      </c>
      <c r="F268" s="16">
        <v>30</v>
      </c>
      <c r="G268" s="15" t="s">
        <v>993</v>
      </c>
      <c r="H268" s="15" t="s">
        <v>994</v>
      </c>
      <c r="I268" s="15" t="s">
        <v>1222</v>
      </c>
      <c r="J268" s="13" t="s">
        <v>1244</v>
      </c>
      <c r="K268" s="17">
        <v>21</v>
      </c>
      <c r="L268" s="17">
        <v>5</v>
      </c>
      <c r="M268" s="17"/>
      <c r="N268" s="17">
        <v>4</v>
      </c>
      <c r="O268" s="18"/>
      <c r="P268" s="19">
        <v>4</v>
      </c>
      <c r="Q268" s="20">
        <v>30</v>
      </c>
    </row>
    <row r="269" spans="1:17" ht="51.75" x14ac:dyDescent="0.3">
      <c r="A269" s="12">
        <v>377</v>
      </c>
      <c r="B269" s="12" t="s">
        <v>1232</v>
      </c>
      <c r="C269" s="13" t="s">
        <v>86</v>
      </c>
      <c r="D269" s="14" t="s">
        <v>983</v>
      </c>
      <c r="E269" s="15" t="s">
        <v>995</v>
      </c>
      <c r="F269" s="16">
        <v>35</v>
      </c>
      <c r="G269" s="15" t="s">
        <v>996</v>
      </c>
      <c r="H269" s="15" t="s">
        <v>997</v>
      </c>
      <c r="I269" s="15" t="s">
        <v>1223</v>
      </c>
      <c r="J269" s="13" t="s">
        <v>1244</v>
      </c>
      <c r="K269" s="17">
        <v>21</v>
      </c>
      <c r="L269" s="17">
        <v>6</v>
      </c>
      <c r="M269" s="17"/>
      <c r="N269" s="17">
        <v>5</v>
      </c>
      <c r="O269" s="18"/>
      <c r="P269" s="19">
        <v>5</v>
      </c>
      <c r="Q269" s="20">
        <v>35</v>
      </c>
    </row>
    <row r="270" spans="1:17" ht="120.75" x14ac:dyDescent="0.3">
      <c r="A270" s="12">
        <v>383</v>
      </c>
      <c r="B270" s="12" t="s">
        <v>1232</v>
      </c>
      <c r="C270" s="13" t="s">
        <v>86</v>
      </c>
      <c r="D270" s="14" t="s">
        <v>983</v>
      </c>
      <c r="E270" s="15" t="s">
        <v>998</v>
      </c>
      <c r="F270" s="16">
        <v>20</v>
      </c>
      <c r="G270" s="15" t="s">
        <v>999</v>
      </c>
      <c r="H270" s="15" t="s">
        <v>1000</v>
      </c>
      <c r="I270" s="15" t="s">
        <v>1224</v>
      </c>
      <c r="J270" s="13" t="s">
        <v>1244</v>
      </c>
      <c r="K270" s="17">
        <v>21</v>
      </c>
      <c r="L270" s="17">
        <v>15</v>
      </c>
      <c r="M270" s="17"/>
      <c r="N270" s="17">
        <v>11</v>
      </c>
      <c r="O270" s="18"/>
      <c r="P270" s="19">
        <v>11</v>
      </c>
      <c r="Q270" s="20">
        <v>20</v>
      </c>
    </row>
    <row r="271" spans="1:17" ht="51.75" x14ac:dyDescent="0.3">
      <c r="A271" s="12">
        <v>384</v>
      </c>
      <c r="B271" s="12" t="s">
        <v>1232</v>
      </c>
      <c r="C271" s="13" t="s">
        <v>86</v>
      </c>
      <c r="D271" s="14" t="s">
        <v>983</v>
      </c>
      <c r="E271" s="15" t="s">
        <v>1001</v>
      </c>
      <c r="F271" s="16">
        <v>30</v>
      </c>
      <c r="G271" s="15" t="s">
        <v>1002</v>
      </c>
      <c r="H271" s="15" t="s">
        <v>1003</v>
      </c>
      <c r="I271" s="15" t="s">
        <v>1004</v>
      </c>
      <c r="J271" s="13" t="s">
        <v>1244</v>
      </c>
      <c r="K271" s="17">
        <v>21</v>
      </c>
      <c r="L271" s="17">
        <v>16</v>
      </c>
      <c r="M271" s="17"/>
      <c r="N271" s="17">
        <v>12</v>
      </c>
      <c r="O271" s="18"/>
      <c r="P271" s="19">
        <v>12</v>
      </c>
      <c r="Q271" s="20">
        <v>30</v>
      </c>
    </row>
    <row r="272" spans="1:17" ht="69" x14ac:dyDescent="0.3">
      <c r="A272" s="12">
        <v>386</v>
      </c>
      <c r="B272" s="12" t="s">
        <v>1232</v>
      </c>
      <c r="C272" s="13" t="s">
        <v>86</v>
      </c>
      <c r="D272" s="14" t="s">
        <v>1009</v>
      </c>
      <c r="E272" s="15" t="s">
        <v>1010</v>
      </c>
      <c r="F272" s="16">
        <v>100</v>
      </c>
      <c r="G272" s="15" t="s">
        <v>1011</v>
      </c>
      <c r="H272" s="15" t="s">
        <v>1012</v>
      </c>
      <c r="I272" s="15" t="s">
        <v>1225</v>
      </c>
      <c r="J272" s="13" t="s">
        <v>1244</v>
      </c>
      <c r="K272" s="17">
        <v>19</v>
      </c>
      <c r="L272" s="17">
        <v>4</v>
      </c>
      <c r="M272" s="17"/>
      <c r="N272" s="17">
        <v>1</v>
      </c>
      <c r="O272" s="18"/>
      <c r="P272" s="19">
        <v>1</v>
      </c>
      <c r="Q272" s="20">
        <v>100</v>
      </c>
    </row>
    <row r="273" spans="1:17" ht="103.5" x14ac:dyDescent="0.3">
      <c r="A273" s="12">
        <v>387</v>
      </c>
      <c r="B273" s="12" t="s">
        <v>1232</v>
      </c>
      <c r="C273" s="13" t="s">
        <v>86</v>
      </c>
      <c r="D273" s="14" t="s">
        <v>1009</v>
      </c>
      <c r="E273" s="15" t="s">
        <v>1013</v>
      </c>
      <c r="F273" s="16">
        <v>50</v>
      </c>
      <c r="G273" s="15" t="s">
        <v>1014</v>
      </c>
      <c r="H273" s="15" t="s">
        <v>1015</v>
      </c>
      <c r="I273" s="15" t="s">
        <v>1226</v>
      </c>
      <c r="J273" s="13" t="s">
        <v>1244</v>
      </c>
      <c r="K273" s="17">
        <v>19</v>
      </c>
      <c r="L273" s="17">
        <v>5</v>
      </c>
      <c r="M273" s="17"/>
      <c r="N273" s="17">
        <v>2</v>
      </c>
      <c r="O273" s="18"/>
      <c r="P273" s="19">
        <v>2</v>
      </c>
      <c r="Q273" s="20">
        <v>50</v>
      </c>
    </row>
    <row r="274" spans="1:17" ht="69" x14ac:dyDescent="0.3">
      <c r="A274" s="12">
        <v>388</v>
      </c>
      <c r="B274" s="12" t="s">
        <v>1232</v>
      </c>
      <c r="C274" s="13" t="s">
        <v>86</v>
      </c>
      <c r="D274" s="14" t="s">
        <v>1009</v>
      </c>
      <c r="E274" s="15" t="s">
        <v>1016</v>
      </c>
      <c r="F274" s="16">
        <v>50</v>
      </c>
      <c r="G274" s="15" t="s">
        <v>1017</v>
      </c>
      <c r="H274" s="15" t="s">
        <v>1018</v>
      </c>
      <c r="I274" s="15" t="s">
        <v>1227</v>
      </c>
      <c r="J274" s="13" t="s">
        <v>1244</v>
      </c>
      <c r="K274" s="17">
        <v>19</v>
      </c>
      <c r="L274" s="17">
        <v>7</v>
      </c>
      <c r="M274" s="17"/>
      <c r="N274" s="17">
        <v>3</v>
      </c>
      <c r="O274" s="18"/>
      <c r="P274" s="19">
        <v>3</v>
      </c>
      <c r="Q274" s="20">
        <v>50</v>
      </c>
    </row>
    <row r="275" spans="1:17" ht="51.75" x14ac:dyDescent="0.3">
      <c r="A275" s="12">
        <v>390</v>
      </c>
      <c r="B275" s="12" t="s">
        <v>1232</v>
      </c>
      <c r="C275" s="13" t="s">
        <v>86</v>
      </c>
      <c r="D275" s="14" t="s">
        <v>1009</v>
      </c>
      <c r="E275" s="15" t="s">
        <v>1019</v>
      </c>
      <c r="F275" s="16">
        <v>30</v>
      </c>
      <c r="G275" s="15" t="s">
        <v>1020</v>
      </c>
      <c r="H275" s="15" t="s">
        <v>1021</v>
      </c>
      <c r="I275" s="15" t="s">
        <v>1228</v>
      </c>
      <c r="J275" s="13" t="s">
        <v>1244</v>
      </c>
      <c r="K275" s="17">
        <v>19</v>
      </c>
      <c r="L275" s="17">
        <v>9</v>
      </c>
      <c r="M275" s="17"/>
      <c r="N275" s="17">
        <v>5</v>
      </c>
      <c r="O275" s="18"/>
      <c r="P275" s="19">
        <v>5</v>
      </c>
      <c r="Q275" s="20">
        <v>30</v>
      </c>
    </row>
    <row r="276" spans="1:17" ht="69" x14ac:dyDescent="0.3">
      <c r="A276" s="12">
        <v>391</v>
      </c>
      <c r="B276" s="12" t="s">
        <v>1232</v>
      </c>
      <c r="C276" s="13" t="s">
        <v>86</v>
      </c>
      <c r="D276" s="14" t="s">
        <v>1009</v>
      </c>
      <c r="E276" s="15" t="s">
        <v>1022</v>
      </c>
      <c r="F276" s="16">
        <v>50</v>
      </c>
      <c r="G276" s="15" t="s">
        <v>1023</v>
      </c>
      <c r="H276" s="15" t="s">
        <v>1024</v>
      </c>
      <c r="I276" s="15" t="s">
        <v>1025</v>
      </c>
      <c r="J276" s="13" t="s">
        <v>1244</v>
      </c>
      <c r="K276" s="17">
        <v>19</v>
      </c>
      <c r="L276" s="17">
        <v>10</v>
      </c>
      <c r="M276" s="17"/>
      <c r="N276" s="17">
        <v>6</v>
      </c>
      <c r="O276" s="18"/>
      <c r="P276" s="19">
        <v>6</v>
      </c>
      <c r="Q276" s="20">
        <v>50</v>
      </c>
    </row>
    <row r="277" spans="1:17" ht="69" x14ac:dyDescent="0.3">
      <c r="A277" s="12"/>
      <c r="B277" s="12" t="s">
        <v>1232</v>
      </c>
      <c r="C277" s="13" t="s">
        <v>86</v>
      </c>
      <c r="D277" s="14" t="s">
        <v>1009</v>
      </c>
      <c r="E277" s="15" t="s">
        <v>1026</v>
      </c>
      <c r="F277" s="16">
        <v>15</v>
      </c>
      <c r="G277" s="15" t="s">
        <v>1027</v>
      </c>
      <c r="H277" s="15" t="s">
        <v>1028</v>
      </c>
      <c r="I277" s="15" t="s">
        <v>1229</v>
      </c>
      <c r="J277" s="13" t="s">
        <v>1244</v>
      </c>
      <c r="K277" s="17">
        <v>19</v>
      </c>
      <c r="L277" s="17">
        <v>11</v>
      </c>
      <c r="M277" s="17"/>
      <c r="N277" s="17">
        <v>7</v>
      </c>
      <c r="O277" s="18"/>
      <c r="P277" s="19">
        <v>7</v>
      </c>
      <c r="Q277" s="20">
        <v>15</v>
      </c>
    </row>
    <row r="278" spans="1:17" ht="69" x14ac:dyDescent="0.3">
      <c r="A278" s="12"/>
      <c r="B278" s="12" t="s">
        <v>1395</v>
      </c>
      <c r="C278" s="13" t="s">
        <v>86</v>
      </c>
      <c r="D278" s="14" t="s">
        <v>1009</v>
      </c>
      <c r="E278" s="15" t="s">
        <v>1246</v>
      </c>
      <c r="F278" s="16">
        <v>35</v>
      </c>
      <c r="G278" s="15" t="s">
        <v>1030</v>
      </c>
      <c r="H278" s="15" t="s">
        <v>82</v>
      </c>
      <c r="I278" s="15" t="s">
        <v>1230</v>
      </c>
      <c r="J278" s="13" t="s">
        <v>1392</v>
      </c>
      <c r="K278" s="17">
        <v>19</v>
      </c>
      <c r="L278" s="17">
        <v>13</v>
      </c>
      <c r="M278" s="17"/>
      <c r="N278" s="17">
        <v>8</v>
      </c>
      <c r="O278" s="18"/>
      <c r="P278" s="19">
        <v>8</v>
      </c>
      <c r="Q278" s="20">
        <v>35</v>
      </c>
    </row>
    <row r="279" spans="1:17" ht="103.5" x14ac:dyDescent="0.3">
      <c r="A279" s="12"/>
      <c r="B279" s="12" t="s">
        <v>1232</v>
      </c>
      <c r="C279" s="13" t="s">
        <v>86</v>
      </c>
      <c r="D279" s="14" t="s">
        <v>1009</v>
      </c>
      <c r="E279" s="15" t="s">
        <v>1176</v>
      </c>
      <c r="F279" s="16">
        <v>40</v>
      </c>
      <c r="G279" s="15" t="s">
        <v>1177</v>
      </c>
      <c r="H279" s="15" t="s">
        <v>1178</v>
      </c>
      <c r="I279" s="15" t="s">
        <v>1179</v>
      </c>
      <c r="J279" s="13" t="s">
        <v>1244</v>
      </c>
      <c r="K279" s="17">
        <v>19</v>
      </c>
      <c r="L279" s="17">
        <v>18</v>
      </c>
      <c r="M279" s="17"/>
      <c r="N279" s="17">
        <v>10</v>
      </c>
      <c r="O279" s="18"/>
      <c r="P279" s="19">
        <v>10</v>
      </c>
      <c r="Q279" s="20">
        <v>40</v>
      </c>
    </row>
    <row r="280" spans="1:17" ht="69" x14ac:dyDescent="0.3">
      <c r="A280" s="12"/>
      <c r="B280" s="12" t="s">
        <v>1232</v>
      </c>
      <c r="C280" s="13" t="s">
        <v>86</v>
      </c>
      <c r="D280" s="14" t="s">
        <v>1033</v>
      </c>
      <c r="E280" s="15" t="s">
        <v>1247</v>
      </c>
      <c r="F280" s="16">
        <v>40</v>
      </c>
      <c r="G280" s="15" t="s">
        <v>1034</v>
      </c>
      <c r="H280" s="15" t="s">
        <v>1035</v>
      </c>
      <c r="I280" s="15" t="s">
        <v>1036</v>
      </c>
      <c r="J280" s="13" t="s">
        <v>1244</v>
      </c>
      <c r="K280" s="17">
        <v>10</v>
      </c>
      <c r="L280" s="17">
        <v>2</v>
      </c>
      <c r="M280" s="17"/>
      <c r="N280" s="17">
        <v>2</v>
      </c>
      <c r="O280" s="18"/>
      <c r="P280" s="19">
        <v>2</v>
      </c>
      <c r="Q280" s="20">
        <v>40</v>
      </c>
    </row>
    <row r="281" spans="1:17" ht="51.75" x14ac:dyDescent="0.3">
      <c r="A281" s="12"/>
      <c r="B281" s="12" t="s">
        <v>1395</v>
      </c>
      <c r="C281" s="13" t="s">
        <v>86</v>
      </c>
      <c r="D281" s="14" t="s">
        <v>1033</v>
      </c>
      <c r="E281" s="15" t="s">
        <v>1248</v>
      </c>
      <c r="F281" s="16">
        <v>40</v>
      </c>
      <c r="G281" s="15" t="s">
        <v>1038</v>
      </c>
      <c r="H281" s="15" t="s">
        <v>1039</v>
      </c>
      <c r="I281" s="15" t="s">
        <v>1040</v>
      </c>
      <c r="J281" s="13" t="s">
        <v>1244</v>
      </c>
      <c r="K281" s="17">
        <v>10</v>
      </c>
      <c r="L281" s="17">
        <v>5</v>
      </c>
      <c r="M281" s="17"/>
      <c r="N281" s="17">
        <v>4</v>
      </c>
      <c r="O281" s="18"/>
      <c r="P281" s="19">
        <v>4</v>
      </c>
      <c r="Q281" s="20">
        <v>40</v>
      </c>
    </row>
    <row r="282" spans="1:17" ht="69" x14ac:dyDescent="0.3">
      <c r="A282" s="12"/>
      <c r="B282" s="12" t="s">
        <v>1232</v>
      </c>
      <c r="C282" s="13" t="s">
        <v>86</v>
      </c>
      <c r="D282" s="14" t="s">
        <v>1033</v>
      </c>
      <c r="E282" s="15" t="s">
        <v>1249</v>
      </c>
      <c r="F282" s="16">
        <v>50</v>
      </c>
      <c r="G282" s="15" t="s">
        <v>1041</v>
      </c>
      <c r="H282" s="15" t="s">
        <v>1042</v>
      </c>
      <c r="I282" s="15" t="s">
        <v>1231</v>
      </c>
      <c r="J282" s="13" t="s">
        <v>1244</v>
      </c>
      <c r="K282" s="17">
        <v>10</v>
      </c>
      <c r="L282" s="17">
        <v>6</v>
      </c>
      <c r="M282" s="17"/>
      <c r="N282" s="17">
        <v>5</v>
      </c>
      <c r="O282" s="18"/>
      <c r="P282" s="19">
        <v>5</v>
      </c>
      <c r="Q282" s="20">
        <v>30</v>
      </c>
    </row>
    <row r="283" spans="1:17" ht="69" x14ac:dyDescent="0.3">
      <c r="A283" s="12"/>
      <c r="B283" s="12" t="s">
        <v>1232</v>
      </c>
      <c r="C283" s="13" t="s">
        <v>86</v>
      </c>
      <c r="D283" s="14" t="s">
        <v>1033</v>
      </c>
      <c r="E283" s="15" t="s">
        <v>1250</v>
      </c>
      <c r="F283" s="16">
        <v>40</v>
      </c>
      <c r="G283" s="15" t="s">
        <v>1043</v>
      </c>
      <c r="H283" s="15" t="s">
        <v>1037</v>
      </c>
      <c r="I283" s="15" t="s">
        <v>1044</v>
      </c>
      <c r="J283" s="13" t="s">
        <v>1244</v>
      </c>
      <c r="K283" s="17">
        <v>10</v>
      </c>
      <c r="L283" s="17">
        <v>8</v>
      </c>
      <c r="M283" s="17"/>
      <c r="N283" s="17">
        <v>6</v>
      </c>
      <c r="O283" s="18"/>
      <c r="P283" s="19">
        <v>6</v>
      </c>
      <c r="Q283" s="20">
        <v>40</v>
      </c>
    </row>
    <row r="284" spans="1:17" ht="69" x14ac:dyDescent="0.3">
      <c r="A284" s="12"/>
      <c r="B284" s="12" t="s">
        <v>1232</v>
      </c>
      <c r="C284" s="13" t="s">
        <v>86</v>
      </c>
      <c r="D284" s="14" t="s">
        <v>1033</v>
      </c>
      <c r="E284" s="15" t="s">
        <v>1251</v>
      </c>
      <c r="F284" s="16">
        <v>60</v>
      </c>
      <c r="G284" s="15" t="s">
        <v>1045</v>
      </c>
      <c r="H284" s="15" t="s">
        <v>1046</v>
      </c>
      <c r="I284" s="15" t="s">
        <v>1047</v>
      </c>
      <c r="J284" s="13" t="s">
        <v>1244</v>
      </c>
      <c r="K284" s="17">
        <v>10</v>
      </c>
      <c r="L284" s="17">
        <v>9</v>
      </c>
      <c r="M284" s="17"/>
      <c r="N284" s="17">
        <v>7</v>
      </c>
      <c r="O284" s="18"/>
      <c r="P284" s="19">
        <v>7</v>
      </c>
      <c r="Q284" s="20">
        <v>60</v>
      </c>
    </row>
    <row r="285" spans="1:17" ht="51.75" x14ac:dyDescent="0.3">
      <c r="A285" s="12"/>
      <c r="B285" s="12" t="s">
        <v>1234</v>
      </c>
      <c r="C285" s="13" t="s">
        <v>261</v>
      </c>
      <c r="D285" s="14" t="s">
        <v>1394</v>
      </c>
      <c r="E285" s="15" t="s">
        <v>1252</v>
      </c>
      <c r="F285" s="16">
        <v>1000</v>
      </c>
      <c r="G285" s="15" t="s">
        <v>1253</v>
      </c>
      <c r="H285" s="15" t="s">
        <v>711</v>
      </c>
      <c r="I285" s="15" t="s">
        <v>1254</v>
      </c>
      <c r="J285" s="13" t="s">
        <v>1244</v>
      </c>
      <c r="K285" s="17">
        <v>58</v>
      </c>
      <c r="L285" s="17">
        <v>10</v>
      </c>
      <c r="M285" s="17">
        <v>1</v>
      </c>
      <c r="N285" s="17">
        <v>1</v>
      </c>
      <c r="O285" s="18">
        <v>1</v>
      </c>
      <c r="P285" s="19">
        <v>1</v>
      </c>
      <c r="Q285" s="20">
        <v>30</v>
      </c>
    </row>
    <row r="286" spans="1:17" ht="34.5" x14ac:dyDescent="0.3">
      <c r="A286" s="12"/>
      <c r="B286" s="12" t="s">
        <v>1234</v>
      </c>
      <c r="C286" s="13" t="s">
        <v>89</v>
      </c>
      <c r="D286" s="14" t="s">
        <v>7</v>
      </c>
      <c r="E286" s="15" t="s">
        <v>1255</v>
      </c>
      <c r="F286" s="16">
        <v>30</v>
      </c>
      <c r="G286" s="15" t="s">
        <v>1256</v>
      </c>
      <c r="H286" s="15" t="s">
        <v>1257</v>
      </c>
      <c r="I286" s="15" t="s">
        <v>1258</v>
      </c>
      <c r="J286" s="13" t="s">
        <v>1244</v>
      </c>
      <c r="K286" s="17">
        <v>115</v>
      </c>
      <c r="L286" s="17">
        <v>31</v>
      </c>
      <c r="M286" s="17">
        <v>9</v>
      </c>
      <c r="N286" s="17">
        <v>5</v>
      </c>
      <c r="O286" s="18">
        <v>9</v>
      </c>
      <c r="P286" s="19">
        <v>5</v>
      </c>
      <c r="Q286" s="20">
        <v>30</v>
      </c>
    </row>
    <row r="287" spans="1:17" ht="69" x14ac:dyDescent="0.3">
      <c r="A287" s="12"/>
      <c r="B287" s="12" t="s">
        <v>1234</v>
      </c>
      <c r="C287" s="13" t="s">
        <v>89</v>
      </c>
      <c r="D287" s="14" t="s">
        <v>1394</v>
      </c>
      <c r="E287" s="15" t="s">
        <v>1259</v>
      </c>
      <c r="F287" s="16">
        <v>20</v>
      </c>
      <c r="G287" s="15" t="s">
        <v>1260</v>
      </c>
      <c r="H287" s="15" t="s">
        <v>1261</v>
      </c>
      <c r="I287" s="15" t="s">
        <v>1262</v>
      </c>
      <c r="J287" s="13" t="s">
        <v>1244</v>
      </c>
      <c r="K287" s="17">
        <v>58</v>
      </c>
      <c r="L287" s="17">
        <v>26</v>
      </c>
      <c r="M287" s="17">
        <v>9</v>
      </c>
      <c r="N287" s="17">
        <v>7</v>
      </c>
      <c r="O287" s="18">
        <v>9</v>
      </c>
      <c r="P287" s="19">
        <v>7</v>
      </c>
      <c r="Q287" s="20">
        <v>20</v>
      </c>
    </row>
    <row r="288" spans="1:17" ht="51.75" x14ac:dyDescent="0.3">
      <c r="A288" s="12"/>
      <c r="B288" s="12" t="s">
        <v>1234</v>
      </c>
      <c r="C288" s="13" t="s">
        <v>89</v>
      </c>
      <c r="D288" s="14" t="s">
        <v>1397</v>
      </c>
      <c r="E288" s="15" t="s">
        <v>1263</v>
      </c>
      <c r="F288" s="16">
        <v>8</v>
      </c>
      <c r="G288" s="15" t="s">
        <v>1264</v>
      </c>
      <c r="H288" s="15" t="s">
        <v>1265</v>
      </c>
      <c r="I288" s="15" t="s">
        <v>1266</v>
      </c>
      <c r="J288" s="13" t="s">
        <v>1392</v>
      </c>
      <c r="K288" s="17">
        <v>52</v>
      </c>
      <c r="L288" s="17">
        <v>32</v>
      </c>
      <c r="M288" s="17">
        <v>9</v>
      </c>
      <c r="N288" s="17">
        <v>9</v>
      </c>
      <c r="O288" s="18">
        <v>9</v>
      </c>
      <c r="P288" s="19">
        <v>9</v>
      </c>
      <c r="Q288" s="20">
        <v>8</v>
      </c>
    </row>
    <row r="289" spans="1:17" ht="34.5" x14ac:dyDescent="0.3">
      <c r="A289" s="12"/>
      <c r="B289" s="12" t="s">
        <v>1234</v>
      </c>
      <c r="C289" s="13" t="s">
        <v>88</v>
      </c>
      <c r="D289" s="14" t="s">
        <v>18</v>
      </c>
      <c r="E289" s="15" t="s">
        <v>1267</v>
      </c>
      <c r="F289" s="16">
        <v>250</v>
      </c>
      <c r="G289" s="15" t="s">
        <v>1268</v>
      </c>
      <c r="H289" s="15" t="s">
        <v>1269</v>
      </c>
      <c r="I289" s="15" t="s">
        <v>1270</v>
      </c>
      <c r="J289" s="13" t="s">
        <v>1244</v>
      </c>
      <c r="K289" s="17"/>
      <c r="L289" s="17"/>
      <c r="M289" s="17">
        <v>81</v>
      </c>
      <c r="N289" s="17">
        <v>1</v>
      </c>
      <c r="O289" s="18">
        <v>81</v>
      </c>
      <c r="P289" s="19">
        <v>1</v>
      </c>
      <c r="Q289" s="20">
        <v>150</v>
      </c>
    </row>
    <row r="290" spans="1:17" ht="51.75" x14ac:dyDescent="0.3">
      <c r="A290" s="12"/>
      <c r="B290" s="12" t="s">
        <v>1234</v>
      </c>
      <c r="C290" s="13" t="s">
        <v>88</v>
      </c>
      <c r="D290" s="14" t="s">
        <v>18</v>
      </c>
      <c r="E290" s="15" t="s">
        <v>1271</v>
      </c>
      <c r="F290" s="16">
        <v>250</v>
      </c>
      <c r="G290" s="15" t="s">
        <v>1268</v>
      </c>
      <c r="H290" s="15" t="s">
        <v>1272</v>
      </c>
      <c r="I290" s="15" t="s">
        <v>1273</v>
      </c>
      <c r="J290" s="13" t="s">
        <v>1244</v>
      </c>
      <c r="K290" s="17"/>
      <c r="L290" s="17"/>
      <c r="M290" s="17">
        <v>81</v>
      </c>
      <c r="N290" s="17">
        <v>2</v>
      </c>
      <c r="O290" s="18">
        <v>81</v>
      </c>
      <c r="P290" s="19">
        <v>2</v>
      </c>
      <c r="Q290" s="20">
        <v>150</v>
      </c>
    </row>
    <row r="291" spans="1:17" ht="34.5" x14ac:dyDescent="0.3">
      <c r="A291" s="12"/>
      <c r="B291" s="12" t="s">
        <v>1234</v>
      </c>
      <c r="C291" s="13" t="s">
        <v>88</v>
      </c>
      <c r="D291" s="14" t="s">
        <v>18</v>
      </c>
      <c r="E291" s="15" t="s">
        <v>1275</v>
      </c>
      <c r="F291" s="16">
        <v>100</v>
      </c>
      <c r="G291" s="15" t="s">
        <v>1274</v>
      </c>
      <c r="H291" s="15" t="s">
        <v>1269</v>
      </c>
      <c r="I291" s="15" t="s">
        <v>1276</v>
      </c>
      <c r="J291" s="13" t="s">
        <v>1244</v>
      </c>
      <c r="K291" s="17"/>
      <c r="L291" s="17"/>
      <c r="M291" s="17">
        <v>81</v>
      </c>
      <c r="N291" s="17">
        <v>3</v>
      </c>
      <c r="O291" s="18">
        <v>81</v>
      </c>
      <c r="P291" s="19">
        <v>3</v>
      </c>
      <c r="Q291" s="20">
        <v>100</v>
      </c>
    </row>
    <row r="292" spans="1:17" ht="51.75" x14ac:dyDescent="0.3">
      <c r="A292" s="12"/>
      <c r="B292" s="12" t="s">
        <v>1410</v>
      </c>
      <c r="C292" s="13" t="s">
        <v>88</v>
      </c>
      <c r="D292" s="14" t="s">
        <v>8</v>
      </c>
      <c r="E292" s="15" t="s">
        <v>1277</v>
      </c>
      <c r="F292" s="16">
        <v>150</v>
      </c>
      <c r="G292" s="15" t="s">
        <v>1278</v>
      </c>
      <c r="H292" s="15" t="s">
        <v>1279</v>
      </c>
      <c r="I292" s="15" t="s">
        <v>1280</v>
      </c>
      <c r="J292" s="13" t="s">
        <v>1244</v>
      </c>
      <c r="K292" s="17">
        <v>61</v>
      </c>
      <c r="L292" s="17">
        <v>5</v>
      </c>
      <c r="M292" s="17">
        <v>81</v>
      </c>
      <c r="N292" s="17">
        <v>4</v>
      </c>
      <c r="O292" s="18">
        <v>81</v>
      </c>
      <c r="P292" s="19">
        <v>4</v>
      </c>
      <c r="Q292" s="20">
        <v>150</v>
      </c>
    </row>
    <row r="293" spans="1:17" ht="51.75" x14ac:dyDescent="0.3">
      <c r="A293" s="12"/>
      <c r="B293" s="12" t="s">
        <v>1234</v>
      </c>
      <c r="C293" s="13" t="s">
        <v>88</v>
      </c>
      <c r="D293" s="14" t="s">
        <v>0</v>
      </c>
      <c r="E293" s="15" t="s">
        <v>1281</v>
      </c>
      <c r="F293" s="16">
        <v>300</v>
      </c>
      <c r="G293" s="15" t="s">
        <v>1282</v>
      </c>
      <c r="H293" s="15" t="s">
        <v>1283</v>
      </c>
      <c r="I293" s="15" t="s">
        <v>1284</v>
      </c>
      <c r="J293" s="13" t="s">
        <v>1244</v>
      </c>
      <c r="K293" s="17">
        <v>99</v>
      </c>
      <c r="L293" s="17">
        <v>2</v>
      </c>
      <c r="M293" s="17">
        <v>81</v>
      </c>
      <c r="N293" s="17">
        <v>5</v>
      </c>
      <c r="O293" s="18">
        <v>81</v>
      </c>
      <c r="P293" s="19">
        <v>5</v>
      </c>
      <c r="Q293" s="20">
        <v>200</v>
      </c>
    </row>
    <row r="294" spans="1:17" ht="34.5" x14ac:dyDescent="0.3">
      <c r="A294" s="12"/>
      <c r="B294" s="12" t="s">
        <v>1234</v>
      </c>
      <c r="C294" s="13" t="s">
        <v>88</v>
      </c>
      <c r="D294" s="14" t="s">
        <v>960</v>
      </c>
      <c r="E294" s="15" t="s">
        <v>1285</v>
      </c>
      <c r="F294" s="16">
        <v>500</v>
      </c>
      <c r="G294" s="15" t="s">
        <v>1286</v>
      </c>
      <c r="H294" s="15" t="s">
        <v>962</v>
      </c>
      <c r="I294" s="15" t="s">
        <v>1287</v>
      </c>
      <c r="J294" s="13" t="s">
        <v>1244</v>
      </c>
      <c r="K294" s="17">
        <v>5</v>
      </c>
      <c r="L294" s="17">
        <v>3</v>
      </c>
      <c r="M294" s="17">
        <v>81</v>
      </c>
      <c r="N294" s="17">
        <v>6</v>
      </c>
      <c r="O294" s="18">
        <v>81</v>
      </c>
      <c r="P294" s="19">
        <v>6</v>
      </c>
      <c r="Q294" s="20">
        <v>500</v>
      </c>
    </row>
    <row r="295" spans="1:17" ht="69" x14ac:dyDescent="0.3">
      <c r="A295" s="12"/>
      <c r="B295" s="12" t="s">
        <v>1234</v>
      </c>
      <c r="C295" s="13" t="s">
        <v>88</v>
      </c>
      <c r="D295" s="14" t="s">
        <v>8</v>
      </c>
      <c r="E295" s="15" t="s">
        <v>1288</v>
      </c>
      <c r="F295" s="16">
        <v>50</v>
      </c>
      <c r="G295" s="15" t="s">
        <v>1289</v>
      </c>
      <c r="H295" s="15" t="s">
        <v>1290</v>
      </c>
      <c r="I295" s="15" t="s">
        <v>1291</v>
      </c>
      <c r="J295" s="13" t="s">
        <v>1244</v>
      </c>
      <c r="K295" s="17">
        <v>61</v>
      </c>
      <c r="L295" s="17">
        <v>6</v>
      </c>
      <c r="M295" s="17">
        <v>81</v>
      </c>
      <c r="N295" s="17">
        <v>8</v>
      </c>
      <c r="O295" s="18">
        <v>81</v>
      </c>
      <c r="P295" s="19">
        <v>8</v>
      </c>
      <c r="Q295" s="20">
        <v>50</v>
      </c>
    </row>
    <row r="296" spans="1:17" ht="34.5" x14ac:dyDescent="0.3">
      <c r="A296" s="12"/>
      <c r="B296" s="12" t="s">
        <v>1234</v>
      </c>
      <c r="C296" s="13" t="s">
        <v>88</v>
      </c>
      <c r="D296" s="14" t="s">
        <v>7</v>
      </c>
      <c r="E296" s="15" t="s">
        <v>1292</v>
      </c>
      <c r="F296" s="16">
        <v>400</v>
      </c>
      <c r="G296" s="15" t="s">
        <v>1293</v>
      </c>
      <c r="H296" s="15" t="s">
        <v>1294</v>
      </c>
      <c r="I296" s="15" t="s">
        <v>1295</v>
      </c>
      <c r="J296" s="13" t="s">
        <v>1392</v>
      </c>
      <c r="K296" s="17">
        <v>120</v>
      </c>
      <c r="L296" s="17">
        <v>10</v>
      </c>
      <c r="M296" s="17">
        <v>81</v>
      </c>
      <c r="N296" s="17">
        <v>9</v>
      </c>
      <c r="O296" s="18">
        <v>81</v>
      </c>
      <c r="P296" s="19">
        <v>9</v>
      </c>
      <c r="Q296" s="20">
        <v>400</v>
      </c>
    </row>
    <row r="297" spans="1:17" ht="34.5" x14ac:dyDescent="0.3">
      <c r="A297" s="12"/>
      <c r="B297" s="12" t="s">
        <v>1410</v>
      </c>
      <c r="C297" s="13" t="s">
        <v>88</v>
      </c>
      <c r="D297" s="14" t="s">
        <v>1402</v>
      </c>
      <c r="E297" s="15" t="s">
        <v>1296</v>
      </c>
      <c r="F297" s="16">
        <v>300</v>
      </c>
      <c r="G297" s="15" t="s">
        <v>1297</v>
      </c>
      <c r="H297" s="15" t="s">
        <v>1298</v>
      </c>
      <c r="I297" s="15" t="s">
        <v>1299</v>
      </c>
      <c r="J297" s="13" t="s">
        <v>1244</v>
      </c>
      <c r="K297" s="17">
        <v>99</v>
      </c>
      <c r="L297" s="17">
        <v>19</v>
      </c>
      <c r="M297" s="17">
        <v>81</v>
      </c>
      <c r="N297" s="17">
        <v>10</v>
      </c>
      <c r="O297" s="18">
        <v>81</v>
      </c>
      <c r="P297" s="19">
        <v>10</v>
      </c>
      <c r="Q297" s="20">
        <v>150</v>
      </c>
    </row>
    <row r="298" spans="1:17" ht="34.5" x14ac:dyDescent="0.3">
      <c r="A298" s="12"/>
      <c r="B298" s="12" t="s">
        <v>1234</v>
      </c>
      <c r="C298" s="13" t="s">
        <v>88</v>
      </c>
      <c r="D298" s="14" t="s">
        <v>1394</v>
      </c>
      <c r="E298" s="15" t="s">
        <v>1300</v>
      </c>
      <c r="F298" s="16">
        <v>300</v>
      </c>
      <c r="G298" s="15" t="s">
        <v>1301</v>
      </c>
      <c r="H298" s="15" t="s">
        <v>1302</v>
      </c>
      <c r="I298" s="15" t="s">
        <v>1303</v>
      </c>
      <c r="J298" s="13" t="s">
        <v>1244</v>
      </c>
      <c r="K298" s="17">
        <v>58</v>
      </c>
      <c r="L298" s="17">
        <v>2</v>
      </c>
      <c r="M298" s="17">
        <v>81</v>
      </c>
      <c r="N298" s="17">
        <v>11</v>
      </c>
      <c r="O298" s="18">
        <v>81</v>
      </c>
      <c r="P298" s="19">
        <v>11</v>
      </c>
      <c r="Q298" s="20">
        <v>300</v>
      </c>
    </row>
    <row r="299" spans="1:17" ht="34.5" x14ac:dyDescent="0.3">
      <c r="A299" s="12"/>
      <c r="B299" s="12" t="s">
        <v>1234</v>
      </c>
      <c r="C299" s="13" t="s">
        <v>88</v>
      </c>
      <c r="D299" s="14" t="s">
        <v>8</v>
      </c>
      <c r="E299" s="15" t="s">
        <v>1304</v>
      </c>
      <c r="F299" s="16">
        <v>150</v>
      </c>
      <c r="G299" s="15" t="s">
        <v>1305</v>
      </c>
      <c r="H299" s="15" t="s">
        <v>1306</v>
      </c>
      <c r="I299" s="15" t="s">
        <v>1307</v>
      </c>
      <c r="J299" s="13" t="s">
        <v>1244</v>
      </c>
      <c r="K299" s="17"/>
      <c r="L299" s="17"/>
      <c r="M299" s="17">
        <v>81</v>
      </c>
      <c r="N299" s="17">
        <v>12</v>
      </c>
      <c r="O299" s="18">
        <v>81</v>
      </c>
      <c r="P299" s="19">
        <v>12</v>
      </c>
      <c r="Q299" s="20">
        <v>150</v>
      </c>
    </row>
    <row r="300" spans="1:17" ht="34.5" x14ac:dyDescent="0.3">
      <c r="A300" s="12"/>
      <c r="B300" s="12" t="s">
        <v>1234</v>
      </c>
      <c r="C300" s="13" t="s">
        <v>88</v>
      </c>
      <c r="D300" s="14" t="s">
        <v>1</v>
      </c>
      <c r="E300" s="15" t="s">
        <v>1308</v>
      </c>
      <c r="F300" s="16">
        <v>50</v>
      </c>
      <c r="G300" s="15" t="s">
        <v>1309</v>
      </c>
      <c r="H300" s="15" t="s">
        <v>1310</v>
      </c>
      <c r="I300" s="15" t="s">
        <v>1311</v>
      </c>
      <c r="J300" s="13" t="s">
        <v>1244</v>
      </c>
      <c r="K300" s="17"/>
      <c r="L300" s="17"/>
      <c r="M300" s="17">
        <v>81</v>
      </c>
      <c r="N300" s="17">
        <v>13</v>
      </c>
      <c r="O300" s="18">
        <v>81</v>
      </c>
      <c r="P300" s="19">
        <v>13</v>
      </c>
      <c r="Q300" s="20">
        <v>50</v>
      </c>
    </row>
    <row r="301" spans="1:17" ht="34.5" x14ac:dyDescent="0.3">
      <c r="A301" s="12"/>
      <c r="B301" s="12" t="s">
        <v>1234</v>
      </c>
      <c r="C301" s="13" t="s">
        <v>88</v>
      </c>
      <c r="D301" s="14" t="s">
        <v>1398</v>
      </c>
      <c r="E301" s="15" t="s">
        <v>1312</v>
      </c>
      <c r="F301" s="16">
        <v>60</v>
      </c>
      <c r="G301" s="15" t="s">
        <v>1313</v>
      </c>
      <c r="H301" s="15" t="s">
        <v>1314</v>
      </c>
      <c r="I301" s="15" t="s">
        <v>1411</v>
      </c>
      <c r="J301" s="13" t="s">
        <v>1244</v>
      </c>
      <c r="K301" s="17">
        <v>46</v>
      </c>
      <c r="L301" s="17">
        <v>21</v>
      </c>
      <c r="M301" s="17">
        <v>81</v>
      </c>
      <c r="N301" s="17">
        <v>16</v>
      </c>
      <c r="O301" s="18">
        <v>81</v>
      </c>
      <c r="P301" s="19">
        <v>16</v>
      </c>
      <c r="Q301" s="20">
        <v>60</v>
      </c>
    </row>
    <row r="302" spans="1:17" ht="34.5" x14ac:dyDescent="0.3">
      <c r="A302" s="12"/>
      <c r="B302" s="12" t="s">
        <v>1234</v>
      </c>
      <c r="C302" s="13" t="s">
        <v>88</v>
      </c>
      <c r="D302" s="14" t="s">
        <v>1399</v>
      </c>
      <c r="E302" s="15" t="s">
        <v>1315</v>
      </c>
      <c r="F302" s="16">
        <v>300</v>
      </c>
      <c r="G302" s="15" t="s">
        <v>1316</v>
      </c>
      <c r="H302" s="15" t="s">
        <v>1317</v>
      </c>
      <c r="I302" s="15" t="s">
        <v>1287</v>
      </c>
      <c r="J302" s="13" t="s">
        <v>1244</v>
      </c>
      <c r="K302" s="17">
        <v>105</v>
      </c>
      <c r="L302" s="17">
        <v>20</v>
      </c>
      <c r="M302" s="17">
        <v>81</v>
      </c>
      <c r="N302" s="17">
        <v>19</v>
      </c>
      <c r="O302" s="18">
        <v>81</v>
      </c>
      <c r="P302" s="19">
        <v>19</v>
      </c>
      <c r="Q302" s="20">
        <v>300</v>
      </c>
    </row>
    <row r="303" spans="1:17" ht="51.75" x14ac:dyDescent="0.3">
      <c r="A303" s="12"/>
      <c r="B303" s="12" t="s">
        <v>1234</v>
      </c>
      <c r="C303" s="13" t="s">
        <v>88</v>
      </c>
      <c r="D303" s="14" t="s">
        <v>1403</v>
      </c>
      <c r="E303" s="15" t="s">
        <v>1318</v>
      </c>
      <c r="F303" s="16">
        <v>20</v>
      </c>
      <c r="G303" s="15" t="s">
        <v>1319</v>
      </c>
      <c r="H303" s="15" t="s">
        <v>1320</v>
      </c>
      <c r="I303" s="15" t="s">
        <v>1321</v>
      </c>
      <c r="J303" s="13" t="s">
        <v>1244</v>
      </c>
      <c r="K303" s="17">
        <v>61</v>
      </c>
      <c r="L303" s="17">
        <v>16</v>
      </c>
      <c r="M303" s="17">
        <v>81</v>
      </c>
      <c r="N303" s="17">
        <v>21</v>
      </c>
      <c r="O303" s="18">
        <v>81</v>
      </c>
      <c r="P303" s="19">
        <v>21</v>
      </c>
      <c r="Q303" s="20">
        <v>20</v>
      </c>
    </row>
    <row r="304" spans="1:17" ht="34.5" x14ac:dyDescent="0.3">
      <c r="A304" s="12"/>
      <c r="B304" s="12" t="s">
        <v>1410</v>
      </c>
      <c r="C304" s="13" t="s">
        <v>88</v>
      </c>
      <c r="D304" s="14" t="s">
        <v>7</v>
      </c>
      <c r="E304" s="15" t="s">
        <v>99</v>
      </c>
      <c r="F304" s="16">
        <v>500</v>
      </c>
      <c r="G304" s="15" t="s">
        <v>1322</v>
      </c>
      <c r="H304" s="15" t="s">
        <v>1323</v>
      </c>
      <c r="I304" s="15" t="s">
        <v>1324</v>
      </c>
      <c r="J304" s="13" t="s">
        <v>1244</v>
      </c>
      <c r="K304" s="17">
        <v>120</v>
      </c>
      <c r="L304" s="17">
        <v>20</v>
      </c>
      <c r="M304" s="17">
        <v>81</v>
      </c>
      <c r="N304" s="17">
        <v>25</v>
      </c>
      <c r="O304" s="18">
        <v>81</v>
      </c>
      <c r="P304" s="19">
        <v>25</v>
      </c>
      <c r="Q304" s="20">
        <v>500</v>
      </c>
    </row>
    <row r="305" spans="1:17" ht="51.75" x14ac:dyDescent="0.3">
      <c r="A305" s="12"/>
      <c r="B305" s="12" t="s">
        <v>1234</v>
      </c>
      <c r="C305" s="13" t="s">
        <v>88</v>
      </c>
      <c r="D305" s="14" t="s">
        <v>8</v>
      </c>
      <c r="E305" s="15" t="s">
        <v>1325</v>
      </c>
      <c r="F305" s="16">
        <v>20</v>
      </c>
      <c r="G305" s="15" t="s">
        <v>1326</v>
      </c>
      <c r="H305" s="15" t="s">
        <v>1327</v>
      </c>
      <c r="I305" s="15" t="s">
        <v>1328</v>
      </c>
      <c r="J305" s="13" t="s">
        <v>1244</v>
      </c>
      <c r="K305" s="17">
        <v>61</v>
      </c>
      <c r="L305" s="17">
        <v>29</v>
      </c>
      <c r="M305" s="17">
        <v>81</v>
      </c>
      <c r="N305" s="17">
        <v>27</v>
      </c>
      <c r="O305" s="18">
        <v>81</v>
      </c>
      <c r="P305" s="19">
        <v>27</v>
      </c>
      <c r="Q305" s="20">
        <v>20</v>
      </c>
    </row>
    <row r="306" spans="1:17" s="27" customFormat="1" ht="34.5" x14ac:dyDescent="0.3">
      <c r="A306" s="21"/>
      <c r="B306" s="21" t="s">
        <v>1234</v>
      </c>
      <c r="C306" s="22" t="s">
        <v>88</v>
      </c>
      <c r="D306" s="14" t="s">
        <v>1397</v>
      </c>
      <c r="E306" s="23" t="s">
        <v>1329</v>
      </c>
      <c r="F306" s="24">
        <v>300</v>
      </c>
      <c r="G306" s="23" t="s">
        <v>1330</v>
      </c>
      <c r="H306" s="23" t="s">
        <v>1331</v>
      </c>
      <c r="I306" s="23" t="s">
        <v>1287</v>
      </c>
      <c r="J306" s="22" t="s">
        <v>1244</v>
      </c>
      <c r="K306" s="25"/>
      <c r="L306" s="25"/>
      <c r="M306" s="25">
        <v>81</v>
      </c>
      <c r="N306" s="25">
        <v>28</v>
      </c>
      <c r="O306" s="26">
        <v>81</v>
      </c>
      <c r="P306" s="19">
        <v>28</v>
      </c>
      <c r="Q306" s="20">
        <v>300</v>
      </c>
    </row>
    <row r="307" spans="1:17" ht="86.25" x14ac:dyDescent="0.3">
      <c r="A307" s="12"/>
      <c r="B307" s="12" t="s">
        <v>1234</v>
      </c>
      <c r="C307" s="13" t="s">
        <v>88</v>
      </c>
      <c r="D307" s="14" t="s">
        <v>1033</v>
      </c>
      <c r="E307" s="15" t="s">
        <v>1332</v>
      </c>
      <c r="F307" s="16">
        <v>200</v>
      </c>
      <c r="G307" s="15" t="s">
        <v>1333</v>
      </c>
      <c r="H307" s="15" t="s">
        <v>1334</v>
      </c>
      <c r="I307" s="15" t="s">
        <v>1335</v>
      </c>
      <c r="J307" s="13" t="s">
        <v>1244</v>
      </c>
      <c r="K307" s="17">
        <v>10</v>
      </c>
      <c r="L307" s="17">
        <v>4</v>
      </c>
      <c r="M307" s="17">
        <v>81</v>
      </c>
      <c r="N307" s="17">
        <v>29</v>
      </c>
      <c r="O307" s="18">
        <v>81</v>
      </c>
      <c r="P307" s="19">
        <v>29</v>
      </c>
      <c r="Q307" s="20">
        <v>150</v>
      </c>
    </row>
    <row r="308" spans="1:17" ht="34.5" x14ac:dyDescent="0.3">
      <c r="A308" s="12"/>
      <c r="B308" s="12" t="s">
        <v>1234</v>
      </c>
      <c r="C308" s="13" t="s">
        <v>88</v>
      </c>
      <c r="D308" s="14" t="s">
        <v>1399</v>
      </c>
      <c r="E308" s="15" t="s">
        <v>1336</v>
      </c>
      <c r="F308" s="16">
        <v>250</v>
      </c>
      <c r="G308" s="15" t="s">
        <v>1337</v>
      </c>
      <c r="H308" s="15" t="s">
        <v>1338</v>
      </c>
      <c r="I308" s="15" t="s">
        <v>1339</v>
      </c>
      <c r="J308" s="13" t="s">
        <v>1244</v>
      </c>
      <c r="K308" s="17">
        <v>105</v>
      </c>
      <c r="L308" s="17">
        <v>77</v>
      </c>
      <c r="M308" s="17">
        <v>81</v>
      </c>
      <c r="N308" s="17">
        <v>31</v>
      </c>
      <c r="O308" s="18">
        <v>81</v>
      </c>
      <c r="P308" s="19">
        <v>31</v>
      </c>
      <c r="Q308" s="20">
        <v>250</v>
      </c>
    </row>
    <row r="309" spans="1:17" ht="51.75" x14ac:dyDescent="0.3">
      <c r="A309" s="12"/>
      <c r="B309" s="12" t="s">
        <v>1234</v>
      </c>
      <c r="C309" s="13" t="s">
        <v>88</v>
      </c>
      <c r="D309" s="14" t="s">
        <v>0</v>
      </c>
      <c r="E309" s="15" t="s">
        <v>1160</v>
      </c>
      <c r="F309" s="16">
        <v>50</v>
      </c>
      <c r="G309" s="15" t="s">
        <v>1340</v>
      </c>
      <c r="H309" s="15" t="s">
        <v>1341</v>
      </c>
      <c r="I309" s="15" t="s">
        <v>1342</v>
      </c>
      <c r="J309" s="13" t="s">
        <v>1244</v>
      </c>
      <c r="K309" s="17">
        <v>99</v>
      </c>
      <c r="L309" s="17">
        <v>47</v>
      </c>
      <c r="M309" s="17">
        <v>81</v>
      </c>
      <c r="N309" s="17">
        <v>33</v>
      </c>
      <c r="O309" s="18">
        <v>81</v>
      </c>
      <c r="P309" s="19">
        <v>33</v>
      </c>
      <c r="Q309" s="20">
        <v>50</v>
      </c>
    </row>
    <row r="310" spans="1:17" ht="34.5" x14ac:dyDescent="0.3">
      <c r="A310" s="12"/>
      <c r="B310" s="12" t="s">
        <v>1234</v>
      </c>
      <c r="C310" s="13" t="s">
        <v>88</v>
      </c>
      <c r="D310" s="14" t="s">
        <v>960</v>
      </c>
      <c r="E310" s="15" t="s">
        <v>1343</v>
      </c>
      <c r="F310" s="16">
        <v>600</v>
      </c>
      <c r="G310" s="15" t="s">
        <v>1344</v>
      </c>
      <c r="H310" s="15" t="s">
        <v>1345</v>
      </c>
      <c r="I310" s="15" t="s">
        <v>1287</v>
      </c>
      <c r="J310" s="13" t="s">
        <v>1244</v>
      </c>
      <c r="K310" s="17">
        <v>5</v>
      </c>
      <c r="L310" s="17">
        <v>4</v>
      </c>
      <c r="M310" s="17">
        <v>81</v>
      </c>
      <c r="N310" s="17">
        <v>34</v>
      </c>
      <c r="O310" s="18">
        <v>81</v>
      </c>
      <c r="P310" s="19">
        <v>34</v>
      </c>
      <c r="Q310" s="20">
        <v>600</v>
      </c>
    </row>
    <row r="311" spans="1:17" ht="34.5" x14ac:dyDescent="0.3">
      <c r="A311" s="12"/>
      <c r="B311" s="12" t="s">
        <v>1234</v>
      </c>
      <c r="C311" s="13" t="s">
        <v>88</v>
      </c>
      <c r="D311" s="14" t="s">
        <v>7</v>
      </c>
      <c r="E311" s="15" t="s">
        <v>102</v>
      </c>
      <c r="F311" s="16">
        <v>300</v>
      </c>
      <c r="G311" s="15" t="s">
        <v>1346</v>
      </c>
      <c r="H311" s="15" t="s">
        <v>1347</v>
      </c>
      <c r="I311" s="15" t="s">
        <v>1348</v>
      </c>
      <c r="J311" s="13" t="s">
        <v>1244</v>
      </c>
      <c r="K311" s="17">
        <v>120</v>
      </c>
      <c r="L311" s="17">
        <v>23</v>
      </c>
      <c r="M311" s="17">
        <v>81</v>
      </c>
      <c r="N311" s="17">
        <v>36</v>
      </c>
      <c r="O311" s="18">
        <v>81</v>
      </c>
      <c r="P311" s="19">
        <v>36</v>
      </c>
      <c r="Q311" s="20">
        <v>300</v>
      </c>
    </row>
    <row r="312" spans="1:17" ht="69" x14ac:dyDescent="0.3">
      <c r="A312" s="12"/>
      <c r="B312" s="12" t="s">
        <v>1234</v>
      </c>
      <c r="C312" s="13" t="s">
        <v>88</v>
      </c>
      <c r="D312" s="14" t="s">
        <v>8</v>
      </c>
      <c r="E312" s="15" t="s">
        <v>1349</v>
      </c>
      <c r="F312" s="16">
        <v>80</v>
      </c>
      <c r="G312" s="15" t="s">
        <v>1350</v>
      </c>
      <c r="H312" s="15" t="s">
        <v>1351</v>
      </c>
      <c r="I312" s="15" t="s">
        <v>1352</v>
      </c>
      <c r="J312" s="13" t="s">
        <v>1244</v>
      </c>
      <c r="K312" s="17">
        <v>61</v>
      </c>
      <c r="L312" s="17">
        <v>30</v>
      </c>
      <c r="M312" s="17">
        <v>81</v>
      </c>
      <c r="N312" s="17">
        <v>37</v>
      </c>
      <c r="O312" s="18">
        <v>81</v>
      </c>
      <c r="P312" s="19">
        <v>37</v>
      </c>
      <c r="Q312" s="20">
        <v>80</v>
      </c>
    </row>
    <row r="313" spans="1:17" ht="34.5" x14ac:dyDescent="0.3">
      <c r="A313" s="12"/>
      <c r="B313" s="12" t="s">
        <v>1234</v>
      </c>
      <c r="C313" s="13" t="s">
        <v>88</v>
      </c>
      <c r="D313" s="14" t="s">
        <v>1</v>
      </c>
      <c r="E313" s="15" t="s">
        <v>1353</v>
      </c>
      <c r="F313" s="16">
        <v>400</v>
      </c>
      <c r="G313" s="15" t="s">
        <v>1354</v>
      </c>
      <c r="H313" s="15" t="s">
        <v>1355</v>
      </c>
      <c r="I313" s="15" t="s">
        <v>1339</v>
      </c>
      <c r="J313" s="13" t="s">
        <v>1392</v>
      </c>
      <c r="K313" s="17"/>
      <c r="L313" s="17"/>
      <c r="M313" s="17">
        <v>81</v>
      </c>
      <c r="N313" s="17">
        <v>38</v>
      </c>
      <c r="O313" s="18">
        <v>81</v>
      </c>
      <c r="P313" s="19">
        <v>38</v>
      </c>
      <c r="Q313" s="20">
        <v>400</v>
      </c>
    </row>
    <row r="314" spans="1:17" ht="34.5" x14ac:dyDescent="0.3">
      <c r="A314" s="12"/>
      <c r="B314" s="12" t="s">
        <v>1234</v>
      </c>
      <c r="C314" s="13" t="s">
        <v>88</v>
      </c>
      <c r="D314" s="14" t="s">
        <v>8</v>
      </c>
      <c r="E314" s="15" t="s">
        <v>1356</v>
      </c>
      <c r="F314" s="16">
        <v>150</v>
      </c>
      <c r="G314" s="15" t="s">
        <v>1357</v>
      </c>
      <c r="H314" s="15" t="s">
        <v>1358</v>
      </c>
      <c r="I314" s="15" t="s">
        <v>1359</v>
      </c>
      <c r="J314" s="13" t="s">
        <v>1244</v>
      </c>
      <c r="K314" s="17">
        <v>61</v>
      </c>
      <c r="L314" s="17">
        <v>56</v>
      </c>
      <c r="M314" s="17">
        <v>81</v>
      </c>
      <c r="N314" s="17">
        <v>39</v>
      </c>
      <c r="O314" s="18">
        <v>81</v>
      </c>
      <c r="P314" s="19">
        <v>39</v>
      </c>
      <c r="Q314" s="20">
        <v>150</v>
      </c>
    </row>
    <row r="315" spans="1:17" ht="51.75" x14ac:dyDescent="0.3">
      <c r="A315" s="12"/>
      <c r="B315" s="12" t="s">
        <v>1234</v>
      </c>
      <c r="C315" s="13" t="s">
        <v>88</v>
      </c>
      <c r="D315" s="14" t="s">
        <v>1399</v>
      </c>
      <c r="E315" s="15" t="s">
        <v>1360</v>
      </c>
      <c r="F315" s="16">
        <v>100</v>
      </c>
      <c r="G315" s="15" t="s">
        <v>1361</v>
      </c>
      <c r="H315" s="15" t="s">
        <v>1362</v>
      </c>
      <c r="I315" s="15" t="s">
        <v>1352</v>
      </c>
      <c r="J315" s="13" t="s">
        <v>1244</v>
      </c>
      <c r="K315" s="17">
        <v>105</v>
      </c>
      <c r="L315" s="17">
        <v>83</v>
      </c>
      <c r="M315" s="17">
        <v>81</v>
      </c>
      <c r="N315" s="17">
        <v>40</v>
      </c>
      <c r="O315" s="18">
        <v>81</v>
      </c>
      <c r="P315" s="19">
        <v>40</v>
      </c>
      <c r="Q315" s="20">
        <v>100</v>
      </c>
    </row>
    <row r="316" spans="1:17" ht="86.25" x14ac:dyDescent="0.3">
      <c r="A316" s="12"/>
      <c r="B316" s="12" t="s">
        <v>1234</v>
      </c>
      <c r="C316" s="13" t="s">
        <v>88</v>
      </c>
      <c r="D316" s="14" t="s">
        <v>1393</v>
      </c>
      <c r="E316" s="15" t="s">
        <v>1363</v>
      </c>
      <c r="F316" s="16">
        <v>80</v>
      </c>
      <c r="G316" s="15" t="s">
        <v>1364</v>
      </c>
      <c r="H316" s="15" t="s">
        <v>1365</v>
      </c>
      <c r="I316" s="15" t="s">
        <v>1366</v>
      </c>
      <c r="J316" s="13" t="s">
        <v>1244</v>
      </c>
      <c r="K316" s="17">
        <v>46</v>
      </c>
      <c r="L316" s="17">
        <v>3</v>
      </c>
      <c r="M316" s="17">
        <v>81</v>
      </c>
      <c r="N316" s="17">
        <v>43</v>
      </c>
      <c r="O316" s="18">
        <v>81</v>
      </c>
      <c r="P316" s="19">
        <v>43</v>
      </c>
      <c r="Q316" s="20">
        <v>80</v>
      </c>
    </row>
    <row r="317" spans="1:17" ht="69" x14ac:dyDescent="0.3">
      <c r="A317" s="12"/>
      <c r="B317" s="12" t="s">
        <v>1234</v>
      </c>
      <c r="C317" s="13" t="s">
        <v>88</v>
      </c>
      <c r="D317" s="14" t="s">
        <v>1394</v>
      </c>
      <c r="E317" s="15" t="s">
        <v>1367</v>
      </c>
      <c r="F317" s="16">
        <v>200</v>
      </c>
      <c r="G317" s="15" t="s">
        <v>1368</v>
      </c>
      <c r="H317" s="15" t="s">
        <v>1369</v>
      </c>
      <c r="I317" s="15" t="s">
        <v>1370</v>
      </c>
      <c r="J317" s="13" t="s">
        <v>1244</v>
      </c>
      <c r="K317" s="17">
        <v>58</v>
      </c>
      <c r="L317" s="17">
        <v>6</v>
      </c>
      <c r="M317" s="17">
        <v>81</v>
      </c>
      <c r="N317" s="17">
        <v>47</v>
      </c>
      <c r="O317" s="18">
        <v>81</v>
      </c>
      <c r="P317" s="19">
        <v>47</v>
      </c>
      <c r="Q317" s="20">
        <v>200</v>
      </c>
    </row>
    <row r="318" spans="1:17" ht="51.75" x14ac:dyDescent="0.3">
      <c r="A318" s="12"/>
      <c r="B318" s="12" t="s">
        <v>1410</v>
      </c>
      <c r="C318" s="13" t="s">
        <v>88</v>
      </c>
      <c r="D318" s="14" t="s">
        <v>7</v>
      </c>
      <c r="E318" s="15" t="s">
        <v>121</v>
      </c>
      <c r="F318" s="16">
        <v>30</v>
      </c>
      <c r="G318" s="15" t="s">
        <v>1371</v>
      </c>
      <c r="H318" s="15" t="s">
        <v>1372</v>
      </c>
      <c r="I318" s="15" t="s">
        <v>1373</v>
      </c>
      <c r="J318" s="13" t="s">
        <v>1244</v>
      </c>
      <c r="K318" s="17">
        <v>120</v>
      </c>
      <c r="L318" s="17">
        <v>64</v>
      </c>
      <c r="M318" s="17">
        <v>81</v>
      </c>
      <c r="N318" s="17">
        <v>58</v>
      </c>
      <c r="O318" s="18">
        <v>81</v>
      </c>
      <c r="P318" s="19">
        <v>58</v>
      </c>
      <c r="Q318" s="20">
        <v>30</v>
      </c>
    </row>
    <row r="319" spans="1:17" ht="69" x14ac:dyDescent="0.3">
      <c r="A319" s="12"/>
      <c r="B319" s="12" t="s">
        <v>1234</v>
      </c>
      <c r="C319" s="13" t="s">
        <v>88</v>
      </c>
      <c r="D319" s="14" t="s">
        <v>1394</v>
      </c>
      <c r="E319" s="15" t="s">
        <v>1374</v>
      </c>
      <c r="F319" s="16">
        <v>100</v>
      </c>
      <c r="G319" s="15" t="s">
        <v>1301</v>
      </c>
      <c r="H319" s="15" t="s">
        <v>764</v>
      </c>
      <c r="I319" s="15" t="s">
        <v>1375</v>
      </c>
      <c r="J319" s="13" t="s">
        <v>1244</v>
      </c>
      <c r="K319" s="17">
        <v>58</v>
      </c>
      <c r="L319" s="17">
        <v>42</v>
      </c>
      <c r="M319" s="17">
        <v>81</v>
      </c>
      <c r="N319" s="17">
        <v>61</v>
      </c>
      <c r="O319" s="18">
        <v>81</v>
      </c>
      <c r="P319" s="19">
        <v>61</v>
      </c>
      <c r="Q319" s="20">
        <v>100</v>
      </c>
    </row>
    <row r="320" spans="1:17" ht="51.75" x14ac:dyDescent="0.3">
      <c r="A320" s="12"/>
      <c r="B320" s="12" t="s">
        <v>1234</v>
      </c>
      <c r="C320" s="13" t="s">
        <v>88</v>
      </c>
      <c r="D320" s="14" t="s">
        <v>7</v>
      </c>
      <c r="E320" s="15" t="s">
        <v>1163</v>
      </c>
      <c r="F320" s="16">
        <v>50</v>
      </c>
      <c r="G320" s="15" t="s">
        <v>1164</v>
      </c>
      <c r="H320" s="15" t="s">
        <v>1376</v>
      </c>
      <c r="I320" s="15" t="s">
        <v>1377</v>
      </c>
      <c r="J320" s="13" t="s">
        <v>1244</v>
      </c>
      <c r="K320" s="17">
        <v>120</v>
      </c>
      <c r="L320" s="17">
        <v>116</v>
      </c>
      <c r="M320" s="17">
        <v>81</v>
      </c>
      <c r="N320" s="17">
        <v>70</v>
      </c>
      <c r="O320" s="18">
        <v>81</v>
      </c>
      <c r="P320" s="19">
        <v>70</v>
      </c>
      <c r="Q320" s="20">
        <v>50</v>
      </c>
    </row>
    <row r="321" spans="1:17" ht="51.75" x14ac:dyDescent="0.3">
      <c r="A321" s="12"/>
      <c r="B321" s="12" t="s">
        <v>1234</v>
      </c>
      <c r="C321" s="13" t="s">
        <v>88</v>
      </c>
      <c r="D321" s="14" t="s">
        <v>7</v>
      </c>
      <c r="E321" s="15" t="s">
        <v>1378</v>
      </c>
      <c r="F321" s="16">
        <v>20</v>
      </c>
      <c r="G321" s="15" t="s">
        <v>1379</v>
      </c>
      <c r="H321" s="15" t="s">
        <v>1380</v>
      </c>
      <c r="I321" s="15" t="s">
        <v>1381</v>
      </c>
      <c r="J321" s="13" t="s">
        <v>1392</v>
      </c>
      <c r="K321" s="17">
        <v>120</v>
      </c>
      <c r="L321" s="17">
        <v>111</v>
      </c>
      <c r="M321" s="17">
        <v>81</v>
      </c>
      <c r="N321" s="17">
        <v>72</v>
      </c>
      <c r="O321" s="18">
        <v>81</v>
      </c>
      <c r="P321" s="19">
        <v>72</v>
      </c>
      <c r="Q321" s="20">
        <v>20</v>
      </c>
    </row>
    <row r="322" spans="1:17" ht="17.25" x14ac:dyDescent="0.3">
      <c r="A322" s="12"/>
      <c r="B322" s="12" t="s">
        <v>1235</v>
      </c>
      <c r="C322" s="13" t="s">
        <v>87</v>
      </c>
      <c r="D322" s="14" t="s">
        <v>1399</v>
      </c>
      <c r="E322" s="15" t="s">
        <v>1382</v>
      </c>
      <c r="F322" s="16">
        <v>20</v>
      </c>
      <c r="G322" s="15" t="s">
        <v>1383</v>
      </c>
      <c r="H322" s="15" t="s">
        <v>981</v>
      </c>
      <c r="I322" s="15" t="s">
        <v>643</v>
      </c>
      <c r="J322" s="13" t="s">
        <v>1244</v>
      </c>
      <c r="K322" s="17"/>
      <c r="L322" s="17"/>
      <c r="M322" s="17">
        <v>7</v>
      </c>
      <c r="N322" s="17">
        <v>1</v>
      </c>
      <c r="O322" s="18">
        <v>7</v>
      </c>
      <c r="P322" s="19">
        <v>1</v>
      </c>
      <c r="Q322" s="20">
        <v>20</v>
      </c>
    </row>
    <row r="323" spans="1:17" ht="17.25" x14ac:dyDescent="0.3">
      <c r="A323" s="12"/>
      <c r="B323" s="12" t="s">
        <v>1235</v>
      </c>
      <c r="C323" s="13" t="s">
        <v>87</v>
      </c>
      <c r="D323" s="14" t="s">
        <v>1399</v>
      </c>
      <c r="E323" s="15" t="s">
        <v>531</v>
      </c>
      <c r="F323" s="16">
        <v>20</v>
      </c>
      <c r="G323" s="15" t="s">
        <v>532</v>
      </c>
      <c r="H323" s="15" t="s">
        <v>533</v>
      </c>
      <c r="I323" s="15" t="s">
        <v>534</v>
      </c>
      <c r="J323" s="13" t="s">
        <v>1244</v>
      </c>
      <c r="K323" s="17"/>
      <c r="L323" s="17"/>
      <c r="M323" s="17">
        <v>7</v>
      </c>
      <c r="N323" s="17">
        <v>2</v>
      </c>
      <c r="O323" s="18">
        <v>7</v>
      </c>
      <c r="P323" s="19">
        <v>5</v>
      </c>
      <c r="Q323" s="20">
        <v>20</v>
      </c>
    </row>
    <row r="324" spans="1:17" ht="51.75" x14ac:dyDescent="0.3">
      <c r="A324" s="12"/>
      <c r="B324" s="12" t="s">
        <v>1235</v>
      </c>
      <c r="C324" s="13" t="s">
        <v>87</v>
      </c>
      <c r="D324" s="14" t="s">
        <v>843</v>
      </c>
      <c r="E324" s="15" t="s">
        <v>844</v>
      </c>
      <c r="F324" s="16">
        <v>150</v>
      </c>
      <c r="G324" s="15" t="s">
        <v>845</v>
      </c>
      <c r="H324" s="15" t="s">
        <v>846</v>
      </c>
      <c r="I324" s="15" t="s">
        <v>847</v>
      </c>
      <c r="J324" s="13" t="s">
        <v>1244</v>
      </c>
      <c r="K324" s="17"/>
      <c r="L324" s="17"/>
      <c r="M324" s="17">
        <v>7</v>
      </c>
      <c r="N324" s="17">
        <v>3</v>
      </c>
      <c r="O324" s="18">
        <v>7</v>
      </c>
      <c r="P324" s="19">
        <v>2</v>
      </c>
      <c r="Q324" s="20">
        <v>150</v>
      </c>
    </row>
    <row r="325" spans="1:17" ht="34.5" x14ac:dyDescent="0.3">
      <c r="A325" s="12"/>
      <c r="B325" s="12" t="s">
        <v>1235</v>
      </c>
      <c r="C325" s="13" t="s">
        <v>87</v>
      </c>
      <c r="D325" s="14" t="s">
        <v>1401</v>
      </c>
      <c r="E325" s="15" t="s">
        <v>640</v>
      </c>
      <c r="F325" s="16">
        <v>20</v>
      </c>
      <c r="G325" s="15" t="s">
        <v>641</v>
      </c>
      <c r="H325" s="15" t="s">
        <v>642</v>
      </c>
      <c r="I325" s="15" t="s">
        <v>643</v>
      </c>
      <c r="J325" s="13" t="s">
        <v>1244</v>
      </c>
      <c r="K325" s="17"/>
      <c r="L325" s="17"/>
      <c r="M325" s="17">
        <v>7</v>
      </c>
      <c r="N325" s="17">
        <v>4</v>
      </c>
      <c r="O325" s="18">
        <v>7</v>
      </c>
      <c r="P325" s="19">
        <v>6</v>
      </c>
      <c r="Q325" s="20">
        <v>20</v>
      </c>
    </row>
    <row r="326" spans="1:17" ht="51.75" x14ac:dyDescent="0.3">
      <c r="A326" s="12"/>
      <c r="B326" s="12" t="s">
        <v>1235</v>
      </c>
      <c r="C326" s="13" t="s">
        <v>87</v>
      </c>
      <c r="D326" s="14" t="s">
        <v>7</v>
      </c>
      <c r="E326" s="15" t="s">
        <v>1384</v>
      </c>
      <c r="F326" s="16">
        <v>14</v>
      </c>
      <c r="G326" s="15" t="s">
        <v>181</v>
      </c>
      <c r="H326" s="15" t="s">
        <v>39</v>
      </c>
      <c r="I326" s="15" t="s">
        <v>1385</v>
      </c>
      <c r="J326" s="13" t="s">
        <v>1244</v>
      </c>
      <c r="K326" s="17"/>
      <c r="L326" s="17"/>
      <c r="M326" s="17">
        <v>7</v>
      </c>
      <c r="N326" s="17">
        <v>5</v>
      </c>
      <c r="O326" s="18">
        <v>7</v>
      </c>
      <c r="P326" s="19">
        <v>3</v>
      </c>
      <c r="Q326" s="20">
        <v>14</v>
      </c>
    </row>
    <row r="327" spans="1:17" ht="51.75" x14ac:dyDescent="0.3">
      <c r="A327" s="12"/>
      <c r="B327" s="12" t="s">
        <v>1235</v>
      </c>
      <c r="C327" s="13" t="s">
        <v>87</v>
      </c>
      <c r="D327" s="14" t="s">
        <v>1393</v>
      </c>
      <c r="E327" s="15" t="s">
        <v>391</v>
      </c>
      <c r="F327" s="16">
        <v>20</v>
      </c>
      <c r="G327" s="15" t="s">
        <v>392</v>
      </c>
      <c r="H327" s="15" t="s">
        <v>393</v>
      </c>
      <c r="I327" s="15" t="s">
        <v>394</v>
      </c>
      <c r="J327" s="13" t="s">
        <v>1244</v>
      </c>
      <c r="K327" s="17"/>
      <c r="L327" s="17"/>
      <c r="M327" s="17">
        <v>7</v>
      </c>
      <c r="N327" s="17">
        <v>7</v>
      </c>
      <c r="O327" s="18">
        <v>7</v>
      </c>
      <c r="P327" s="19">
        <v>4</v>
      </c>
      <c r="Q327" s="20">
        <v>20</v>
      </c>
    </row>
    <row r="328" spans="1:17" ht="34.5" x14ac:dyDescent="0.3">
      <c r="A328" s="12"/>
      <c r="B328" s="12" t="s">
        <v>1235</v>
      </c>
      <c r="C328" s="13" t="s">
        <v>87</v>
      </c>
      <c r="D328" s="14" t="s">
        <v>1399</v>
      </c>
      <c r="E328" s="15" t="s">
        <v>613</v>
      </c>
      <c r="F328" s="16">
        <v>10</v>
      </c>
      <c r="G328" s="15" t="s">
        <v>614</v>
      </c>
      <c r="H328" s="15" t="s">
        <v>615</v>
      </c>
      <c r="I328" s="15" t="s">
        <v>616</v>
      </c>
      <c r="J328" s="13" t="s">
        <v>1244</v>
      </c>
      <c r="K328" s="17"/>
      <c r="L328" s="17"/>
      <c r="M328" s="17">
        <v>7</v>
      </c>
      <c r="N328" s="17">
        <v>6</v>
      </c>
      <c r="O328" s="18">
        <v>7</v>
      </c>
      <c r="P328" s="19">
        <v>7</v>
      </c>
      <c r="Q328" s="20">
        <v>10</v>
      </c>
    </row>
    <row r="329" spans="1:17" ht="34.5" x14ac:dyDescent="0.3">
      <c r="A329" s="12"/>
      <c r="B329" s="12" t="s">
        <v>1233</v>
      </c>
      <c r="C329" s="13" t="s">
        <v>90</v>
      </c>
      <c r="D329" s="14" t="s">
        <v>7</v>
      </c>
      <c r="E329" s="15" t="s">
        <v>111</v>
      </c>
      <c r="F329" s="16">
        <v>100</v>
      </c>
      <c r="G329" s="15" t="s">
        <v>171</v>
      </c>
      <c r="H329" s="15" t="s">
        <v>172</v>
      </c>
      <c r="I329" s="15" t="s">
        <v>241</v>
      </c>
      <c r="J329" s="13" t="s">
        <v>1244</v>
      </c>
      <c r="K329" s="17">
        <v>120</v>
      </c>
      <c r="L329" s="17">
        <v>44</v>
      </c>
      <c r="M329" s="17">
        <v>3</v>
      </c>
      <c r="N329" s="17">
        <v>1</v>
      </c>
      <c r="O329" s="18">
        <v>3</v>
      </c>
      <c r="P329" s="19">
        <v>1</v>
      </c>
      <c r="Q329" s="20">
        <v>100</v>
      </c>
    </row>
    <row r="330" spans="1:17" ht="34.5" x14ac:dyDescent="0.3">
      <c r="A330" s="12"/>
      <c r="B330" s="12" t="s">
        <v>1233</v>
      </c>
      <c r="C330" s="13" t="s">
        <v>90</v>
      </c>
      <c r="D330" s="14" t="s">
        <v>7</v>
      </c>
      <c r="E330" s="15" t="s">
        <v>112</v>
      </c>
      <c r="F330" s="16">
        <v>10</v>
      </c>
      <c r="G330" s="15" t="s">
        <v>174</v>
      </c>
      <c r="H330" s="15" t="s">
        <v>175</v>
      </c>
      <c r="I330" s="15" t="s">
        <v>242</v>
      </c>
      <c r="J330" s="13" t="s">
        <v>1244</v>
      </c>
      <c r="K330" s="17">
        <v>120</v>
      </c>
      <c r="L330" s="17">
        <v>47</v>
      </c>
      <c r="M330" s="17">
        <v>3</v>
      </c>
      <c r="N330" s="17">
        <v>2</v>
      </c>
      <c r="O330" s="18">
        <v>3</v>
      </c>
      <c r="P330" s="19">
        <v>2</v>
      </c>
      <c r="Q330" s="20">
        <v>10</v>
      </c>
    </row>
    <row r="331" spans="1:17" ht="51.75" x14ac:dyDescent="0.3">
      <c r="A331" s="12"/>
      <c r="B331" s="12" t="s">
        <v>1233</v>
      </c>
      <c r="C331" s="13" t="s">
        <v>90</v>
      </c>
      <c r="D331" s="14" t="s">
        <v>7</v>
      </c>
      <c r="E331" s="15" t="s">
        <v>135</v>
      </c>
      <c r="F331" s="16">
        <v>300</v>
      </c>
      <c r="G331" s="15" t="s">
        <v>222</v>
      </c>
      <c r="H331" s="15" t="s">
        <v>223</v>
      </c>
      <c r="I331" s="15" t="s">
        <v>258</v>
      </c>
      <c r="J331" s="13" t="s">
        <v>1244</v>
      </c>
      <c r="K331" s="17">
        <v>120</v>
      </c>
      <c r="L331" s="17">
        <v>110</v>
      </c>
      <c r="M331" s="17">
        <v>3</v>
      </c>
      <c r="N331" s="17">
        <v>3</v>
      </c>
      <c r="O331" s="18">
        <v>3</v>
      </c>
      <c r="P331" s="19">
        <v>3</v>
      </c>
      <c r="Q331" s="20">
        <v>200</v>
      </c>
    </row>
    <row r="332" spans="1:17" ht="34.5" x14ac:dyDescent="0.3">
      <c r="A332" s="12"/>
      <c r="B332" s="12" t="s">
        <v>1233</v>
      </c>
      <c r="C332" s="13" t="s">
        <v>90</v>
      </c>
      <c r="D332" s="14" t="s">
        <v>1399</v>
      </c>
      <c r="E332" s="15" t="s">
        <v>1180</v>
      </c>
      <c r="F332" s="16">
        <v>35</v>
      </c>
      <c r="G332" s="15" t="s">
        <v>546</v>
      </c>
      <c r="H332" s="15" t="s">
        <v>65</v>
      </c>
      <c r="I332" s="15" t="s">
        <v>547</v>
      </c>
      <c r="J332" s="13" t="s">
        <v>1244</v>
      </c>
      <c r="K332" s="17">
        <v>105</v>
      </c>
      <c r="L332" s="17">
        <v>27</v>
      </c>
      <c r="M332" s="17">
        <v>6</v>
      </c>
      <c r="N332" s="17">
        <v>1</v>
      </c>
      <c r="O332" s="18">
        <v>6</v>
      </c>
      <c r="P332" s="19">
        <v>1</v>
      </c>
      <c r="Q332" s="20">
        <v>35</v>
      </c>
    </row>
    <row r="333" spans="1:17" ht="34.5" x14ac:dyDescent="0.3">
      <c r="A333" s="12"/>
      <c r="B333" s="12" t="s">
        <v>1233</v>
      </c>
      <c r="C333" s="13" t="s">
        <v>90</v>
      </c>
      <c r="D333" s="14" t="s">
        <v>1399</v>
      </c>
      <c r="E333" s="15" t="s">
        <v>1181</v>
      </c>
      <c r="F333" s="16">
        <v>70</v>
      </c>
      <c r="G333" s="15" t="s">
        <v>590</v>
      </c>
      <c r="H333" s="15" t="s">
        <v>591</v>
      </c>
      <c r="I333" s="15" t="s">
        <v>592</v>
      </c>
      <c r="J333" s="13" t="s">
        <v>1244</v>
      </c>
      <c r="K333" s="17">
        <v>105</v>
      </c>
      <c r="L333" s="17">
        <v>51</v>
      </c>
      <c r="M333" s="17">
        <v>6</v>
      </c>
      <c r="N333" s="17">
        <v>2</v>
      </c>
      <c r="O333" s="18">
        <v>6</v>
      </c>
      <c r="P333" s="19">
        <v>2</v>
      </c>
      <c r="Q333" s="20">
        <v>70</v>
      </c>
    </row>
    <row r="334" spans="1:17" ht="51.75" x14ac:dyDescent="0.3">
      <c r="A334" s="12"/>
      <c r="B334" s="12" t="s">
        <v>1233</v>
      </c>
      <c r="C334" s="13" t="s">
        <v>90</v>
      </c>
      <c r="D334" s="14" t="s">
        <v>1399</v>
      </c>
      <c r="E334" s="15" t="s">
        <v>617</v>
      </c>
      <c r="F334" s="16">
        <v>30</v>
      </c>
      <c r="G334" s="15" t="s">
        <v>618</v>
      </c>
      <c r="H334" s="15" t="s">
        <v>64</v>
      </c>
      <c r="I334" s="15" t="s">
        <v>619</v>
      </c>
      <c r="J334" s="13" t="s">
        <v>1244</v>
      </c>
      <c r="K334" s="17">
        <v>105</v>
      </c>
      <c r="L334" s="17">
        <v>62</v>
      </c>
      <c r="M334" s="17">
        <v>6</v>
      </c>
      <c r="N334" s="17">
        <v>3</v>
      </c>
      <c r="O334" s="18">
        <v>6</v>
      </c>
      <c r="P334" s="19">
        <v>3</v>
      </c>
      <c r="Q334" s="20">
        <v>30</v>
      </c>
    </row>
    <row r="335" spans="1:17" ht="51.75" x14ac:dyDescent="0.3">
      <c r="A335" s="12"/>
      <c r="B335" s="12" t="s">
        <v>1233</v>
      </c>
      <c r="C335" s="13" t="s">
        <v>90</v>
      </c>
      <c r="D335" s="14" t="s">
        <v>1399</v>
      </c>
      <c r="E335" s="15" t="s">
        <v>1182</v>
      </c>
      <c r="F335" s="16">
        <v>60</v>
      </c>
      <c r="G335" s="15" t="s">
        <v>637</v>
      </c>
      <c r="H335" s="15" t="s">
        <v>638</v>
      </c>
      <c r="I335" s="15" t="s">
        <v>639</v>
      </c>
      <c r="J335" s="13" t="s">
        <v>1244</v>
      </c>
      <c r="K335" s="17">
        <v>105</v>
      </c>
      <c r="L335" s="17">
        <v>70</v>
      </c>
      <c r="M335" s="17">
        <v>6</v>
      </c>
      <c r="N335" s="17">
        <v>4</v>
      </c>
      <c r="O335" s="18">
        <v>6</v>
      </c>
      <c r="P335" s="19">
        <v>4</v>
      </c>
      <c r="Q335" s="20">
        <v>60</v>
      </c>
    </row>
    <row r="336" spans="1:17" ht="34.5" x14ac:dyDescent="0.3">
      <c r="A336" s="12"/>
      <c r="B336" s="12" t="s">
        <v>1233</v>
      </c>
      <c r="C336" s="13" t="s">
        <v>90</v>
      </c>
      <c r="D336" s="14" t="s">
        <v>1399</v>
      </c>
      <c r="E336" s="15" t="s">
        <v>644</v>
      </c>
      <c r="F336" s="16">
        <v>10</v>
      </c>
      <c r="G336" s="15" t="s">
        <v>645</v>
      </c>
      <c r="H336" s="15" t="s">
        <v>530</v>
      </c>
      <c r="I336" s="15" t="s">
        <v>509</v>
      </c>
      <c r="J336" s="13" t="s">
        <v>1244</v>
      </c>
      <c r="K336" s="17">
        <v>105</v>
      </c>
      <c r="L336" s="17">
        <v>84</v>
      </c>
      <c r="M336" s="17">
        <v>6</v>
      </c>
      <c r="N336" s="17">
        <v>5</v>
      </c>
      <c r="O336" s="18">
        <v>6</v>
      </c>
      <c r="P336" s="19">
        <v>5</v>
      </c>
      <c r="Q336" s="20">
        <v>20</v>
      </c>
    </row>
    <row r="337" spans="1:17" ht="51.75" x14ac:dyDescent="0.3">
      <c r="A337" s="12"/>
      <c r="B337" s="12" t="s">
        <v>1233</v>
      </c>
      <c r="C337" s="13" t="s">
        <v>90</v>
      </c>
      <c r="D337" s="14" t="s">
        <v>8</v>
      </c>
      <c r="E337" s="15" t="s">
        <v>673</v>
      </c>
      <c r="F337" s="16">
        <v>150</v>
      </c>
      <c r="G337" s="15" t="s">
        <v>674</v>
      </c>
      <c r="H337" s="15" t="s">
        <v>693</v>
      </c>
      <c r="I337" s="15" t="s">
        <v>1200</v>
      </c>
      <c r="J337" s="13" t="s">
        <v>1244</v>
      </c>
      <c r="K337" s="17">
        <v>61</v>
      </c>
      <c r="L337" s="17">
        <v>42</v>
      </c>
      <c r="M337" s="17">
        <v>2</v>
      </c>
      <c r="N337" s="17">
        <v>2</v>
      </c>
      <c r="O337" s="18">
        <v>2</v>
      </c>
      <c r="P337" s="19" t="s">
        <v>1387</v>
      </c>
      <c r="Q337" s="20">
        <v>150</v>
      </c>
    </row>
    <row r="338" spans="1:17" ht="69" x14ac:dyDescent="0.3">
      <c r="A338" s="12"/>
      <c r="B338" s="12" t="s">
        <v>1233</v>
      </c>
      <c r="C338" s="13" t="s">
        <v>90</v>
      </c>
      <c r="D338" s="14" t="s">
        <v>6</v>
      </c>
      <c r="E338" s="15" t="s">
        <v>788</v>
      </c>
      <c r="F338" s="16">
        <v>40</v>
      </c>
      <c r="G338" s="15" t="s">
        <v>789</v>
      </c>
      <c r="H338" s="15" t="s">
        <v>1161</v>
      </c>
      <c r="I338" s="15" t="s">
        <v>790</v>
      </c>
      <c r="J338" s="13" t="s">
        <v>1244</v>
      </c>
      <c r="K338" s="17">
        <v>6</v>
      </c>
      <c r="L338" s="17">
        <v>1</v>
      </c>
      <c r="M338" s="17">
        <v>1</v>
      </c>
      <c r="N338" s="17">
        <v>1</v>
      </c>
      <c r="O338" s="18">
        <v>1</v>
      </c>
      <c r="P338" s="19" t="s">
        <v>1386</v>
      </c>
      <c r="Q338" s="20">
        <v>50</v>
      </c>
    </row>
    <row r="339" spans="1:17" ht="69" x14ac:dyDescent="0.3">
      <c r="A339" s="12"/>
      <c r="B339" s="12" t="s">
        <v>1233</v>
      </c>
      <c r="C339" s="13" t="s">
        <v>90</v>
      </c>
      <c r="D339" s="14" t="s">
        <v>2</v>
      </c>
      <c r="E339" s="15" t="s">
        <v>1187</v>
      </c>
      <c r="F339" s="16">
        <v>40</v>
      </c>
      <c r="G339" s="15" t="s">
        <v>799</v>
      </c>
      <c r="H339" s="15" t="s">
        <v>800</v>
      </c>
      <c r="I339" s="15" t="s">
        <v>801</v>
      </c>
      <c r="J339" s="13" t="s">
        <v>1244</v>
      </c>
      <c r="K339" s="17">
        <v>10</v>
      </c>
      <c r="L339" s="17">
        <v>1</v>
      </c>
      <c r="M339" s="17">
        <v>3</v>
      </c>
      <c r="N339" s="17">
        <v>1</v>
      </c>
      <c r="O339" s="18">
        <v>3</v>
      </c>
      <c r="P339" s="19" t="s">
        <v>1386</v>
      </c>
      <c r="Q339" s="20">
        <v>40</v>
      </c>
    </row>
    <row r="340" spans="1:17" ht="69" x14ac:dyDescent="0.3">
      <c r="A340" s="12"/>
      <c r="B340" s="12" t="s">
        <v>1232</v>
      </c>
      <c r="C340" s="13" t="s">
        <v>91</v>
      </c>
      <c r="D340" s="14" t="s">
        <v>2</v>
      </c>
      <c r="E340" s="15" t="s">
        <v>806</v>
      </c>
      <c r="F340" s="16">
        <v>40</v>
      </c>
      <c r="G340" s="15" t="s">
        <v>807</v>
      </c>
      <c r="H340" s="15" t="s">
        <v>808</v>
      </c>
      <c r="I340" s="15" t="s">
        <v>809</v>
      </c>
      <c r="J340" s="13" t="s">
        <v>1244</v>
      </c>
      <c r="K340" s="17">
        <v>10</v>
      </c>
      <c r="L340" s="17">
        <v>4</v>
      </c>
      <c r="M340" s="17"/>
      <c r="N340" s="17"/>
      <c r="O340" s="18"/>
      <c r="P340" s="19"/>
      <c r="Q340" s="20">
        <v>40</v>
      </c>
    </row>
    <row r="341" spans="1:17" ht="51.75" x14ac:dyDescent="0.3">
      <c r="A341" s="12"/>
      <c r="B341" s="12" t="s">
        <v>1233</v>
      </c>
      <c r="C341" s="13" t="s">
        <v>90</v>
      </c>
      <c r="D341" s="14" t="s">
        <v>2</v>
      </c>
      <c r="E341" s="15" t="s">
        <v>810</v>
      </c>
      <c r="F341" s="16">
        <v>50</v>
      </c>
      <c r="G341" s="15" t="s">
        <v>811</v>
      </c>
      <c r="H341" s="15" t="s">
        <v>812</v>
      </c>
      <c r="I341" s="15" t="s">
        <v>813</v>
      </c>
      <c r="J341" s="13" t="s">
        <v>1244</v>
      </c>
      <c r="K341" s="17">
        <v>10</v>
      </c>
      <c r="L341" s="17">
        <v>10</v>
      </c>
      <c r="M341" s="17">
        <v>3</v>
      </c>
      <c r="N341" s="17">
        <v>3</v>
      </c>
      <c r="O341" s="18">
        <v>3</v>
      </c>
      <c r="P341" s="19" t="s">
        <v>1388</v>
      </c>
      <c r="Q341" s="20">
        <v>50</v>
      </c>
    </row>
    <row r="342" spans="1:17" ht="51.75" x14ac:dyDescent="0.3">
      <c r="A342" s="12"/>
      <c r="B342" s="12" t="s">
        <v>1233</v>
      </c>
      <c r="C342" s="13" t="s">
        <v>90</v>
      </c>
      <c r="D342" s="14" t="s">
        <v>814</v>
      </c>
      <c r="E342" s="15" t="s">
        <v>832</v>
      </c>
      <c r="F342" s="16">
        <v>30</v>
      </c>
      <c r="G342" s="15" t="s">
        <v>833</v>
      </c>
      <c r="H342" s="15" t="s">
        <v>834</v>
      </c>
      <c r="I342" s="15" t="s">
        <v>835</v>
      </c>
      <c r="J342" s="13" t="s">
        <v>1244</v>
      </c>
      <c r="K342" s="17">
        <v>9</v>
      </c>
      <c r="L342" s="17">
        <v>7</v>
      </c>
      <c r="M342" s="17">
        <v>3</v>
      </c>
      <c r="N342" s="17">
        <v>1</v>
      </c>
      <c r="O342" s="18">
        <v>3</v>
      </c>
      <c r="P342" s="19">
        <v>1</v>
      </c>
      <c r="Q342" s="20">
        <v>30</v>
      </c>
    </row>
    <row r="343" spans="1:17" ht="51.75" x14ac:dyDescent="0.3">
      <c r="A343" s="12"/>
      <c r="B343" s="12" t="s">
        <v>1233</v>
      </c>
      <c r="C343" s="13" t="s">
        <v>90</v>
      </c>
      <c r="D343" s="14" t="s">
        <v>814</v>
      </c>
      <c r="E343" s="15" t="s">
        <v>836</v>
      </c>
      <c r="F343" s="16">
        <v>35</v>
      </c>
      <c r="G343" s="15" t="s">
        <v>837</v>
      </c>
      <c r="H343" s="15" t="s">
        <v>838</v>
      </c>
      <c r="I343" s="15" t="s">
        <v>839</v>
      </c>
      <c r="J343" s="13" t="s">
        <v>1244</v>
      </c>
      <c r="K343" s="17">
        <v>9</v>
      </c>
      <c r="L343" s="17">
        <v>8</v>
      </c>
      <c r="M343" s="17">
        <v>3</v>
      </c>
      <c r="N343" s="17">
        <v>2</v>
      </c>
      <c r="O343" s="18">
        <v>3</v>
      </c>
      <c r="P343" s="19">
        <v>2</v>
      </c>
      <c r="Q343" s="20">
        <v>35</v>
      </c>
    </row>
    <row r="344" spans="1:17" ht="51.75" x14ac:dyDescent="0.3">
      <c r="A344" s="12"/>
      <c r="B344" s="12" t="s">
        <v>1233</v>
      </c>
      <c r="C344" s="13" t="s">
        <v>90</v>
      </c>
      <c r="D344" s="14" t="s">
        <v>814</v>
      </c>
      <c r="E344" s="15" t="s">
        <v>840</v>
      </c>
      <c r="F344" s="16">
        <v>45</v>
      </c>
      <c r="G344" s="15" t="s">
        <v>841</v>
      </c>
      <c r="H344" s="15" t="s">
        <v>842</v>
      </c>
      <c r="I344" s="15" t="s">
        <v>839</v>
      </c>
      <c r="J344" s="13" t="s">
        <v>1244</v>
      </c>
      <c r="K344" s="17">
        <v>9</v>
      </c>
      <c r="L344" s="17">
        <v>9</v>
      </c>
      <c r="M344" s="17">
        <v>3</v>
      </c>
      <c r="N344" s="17">
        <v>3</v>
      </c>
      <c r="O344" s="18">
        <v>3</v>
      </c>
      <c r="P344" s="19">
        <v>3</v>
      </c>
      <c r="Q344" s="20">
        <v>45</v>
      </c>
    </row>
    <row r="345" spans="1:17" ht="51.75" x14ac:dyDescent="0.3">
      <c r="A345" s="12"/>
      <c r="B345" s="12" t="s">
        <v>1233</v>
      </c>
      <c r="C345" s="13" t="s">
        <v>90</v>
      </c>
      <c r="D345" s="14" t="s">
        <v>1405</v>
      </c>
      <c r="E345" s="15" t="s">
        <v>1188</v>
      </c>
      <c r="F345" s="16">
        <v>80</v>
      </c>
      <c r="G345" s="15" t="s">
        <v>852</v>
      </c>
      <c r="H345" s="15" t="s">
        <v>1198</v>
      </c>
      <c r="I345" s="15" t="s">
        <v>853</v>
      </c>
      <c r="J345" s="13" t="s">
        <v>1244</v>
      </c>
      <c r="K345" s="17">
        <v>7</v>
      </c>
      <c r="L345" s="17">
        <v>3</v>
      </c>
      <c r="M345" s="17">
        <v>1</v>
      </c>
      <c r="N345" s="17">
        <v>1</v>
      </c>
      <c r="O345" s="18">
        <v>1</v>
      </c>
      <c r="P345" s="19" t="s">
        <v>1386</v>
      </c>
      <c r="Q345" s="20">
        <v>80</v>
      </c>
    </row>
    <row r="346" spans="1:17" ht="51.75" x14ac:dyDescent="0.3">
      <c r="A346" s="12"/>
      <c r="B346" s="12" t="s">
        <v>1233</v>
      </c>
      <c r="C346" s="13" t="s">
        <v>90</v>
      </c>
      <c r="D346" s="14" t="s">
        <v>861</v>
      </c>
      <c r="E346" s="15" t="s">
        <v>865</v>
      </c>
      <c r="F346" s="16">
        <v>40</v>
      </c>
      <c r="G346" s="15" t="s">
        <v>866</v>
      </c>
      <c r="H346" s="15" t="s">
        <v>867</v>
      </c>
      <c r="I346" s="15" t="s">
        <v>1206</v>
      </c>
      <c r="J346" s="13" t="s">
        <v>1392</v>
      </c>
      <c r="K346" s="17">
        <v>6</v>
      </c>
      <c r="L346" s="17">
        <v>4</v>
      </c>
      <c r="M346" s="17">
        <v>3</v>
      </c>
      <c r="N346" s="17">
        <v>2</v>
      </c>
      <c r="O346" s="18">
        <v>3</v>
      </c>
      <c r="P346" s="19">
        <v>2</v>
      </c>
      <c r="Q346" s="20">
        <v>40</v>
      </c>
    </row>
    <row r="347" spans="1:17" ht="51.75" x14ac:dyDescent="0.3">
      <c r="A347" s="12"/>
      <c r="B347" s="12" t="s">
        <v>1233</v>
      </c>
      <c r="C347" s="13" t="s">
        <v>90</v>
      </c>
      <c r="D347" s="14" t="s">
        <v>868</v>
      </c>
      <c r="E347" s="15" t="s">
        <v>1189</v>
      </c>
      <c r="F347" s="16">
        <v>80</v>
      </c>
      <c r="G347" s="15" t="s">
        <v>877</v>
      </c>
      <c r="H347" s="15" t="s">
        <v>1162</v>
      </c>
      <c r="I347" s="15" t="s">
        <v>878</v>
      </c>
      <c r="J347" s="13" t="s">
        <v>1244</v>
      </c>
      <c r="K347" s="17">
        <v>6</v>
      </c>
      <c r="L347" s="17">
        <v>5</v>
      </c>
      <c r="M347" s="17">
        <v>2</v>
      </c>
      <c r="N347" s="17">
        <v>2</v>
      </c>
      <c r="O347" s="18">
        <v>2</v>
      </c>
      <c r="P347" s="19">
        <v>2</v>
      </c>
      <c r="Q347" s="20">
        <v>80</v>
      </c>
    </row>
    <row r="348" spans="1:17" ht="34.5" x14ac:dyDescent="0.3">
      <c r="A348" s="12"/>
      <c r="B348" s="12" t="s">
        <v>1233</v>
      </c>
      <c r="C348" s="13" t="s">
        <v>90</v>
      </c>
      <c r="D348" s="14" t="s">
        <v>3</v>
      </c>
      <c r="E348" s="15" t="s">
        <v>883</v>
      </c>
      <c r="F348" s="16">
        <v>80</v>
      </c>
      <c r="G348" s="15" t="s">
        <v>884</v>
      </c>
      <c r="H348" s="15" t="s">
        <v>15</v>
      </c>
      <c r="I348" s="15" t="s">
        <v>885</v>
      </c>
      <c r="J348" s="13" t="s">
        <v>1244</v>
      </c>
      <c r="K348" s="17">
        <v>15</v>
      </c>
      <c r="L348" s="17">
        <v>5</v>
      </c>
      <c r="M348" s="17">
        <v>2</v>
      </c>
      <c r="N348" s="17">
        <v>1</v>
      </c>
      <c r="O348" s="18">
        <v>2</v>
      </c>
      <c r="P348" s="19">
        <v>1</v>
      </c>
      <c r="Q348" s="20">
        <v>80</v>
      </c>
    </row>
    <row r="349" spans="1:17" ht="103.5" x14ac:dyDescent="0.3">
      <c r="A349" s="12"/>
      <c r="B349" s="12" t="s">
        <v>1412</v>
      </c>
      <c r="C349" s="13" t="s">
        <v>90</v>
      </c>
      <c r="D349" s="14" t="s">
        <v>3</v>
      </c>
      <c r="E349" s="15" t="s">
        <v>886</v>
      </c>
      <c r="F349" s="16">
        <v>350</v>
      </c>
      <c r="G349" s="15" t="s">
        <v>887</v>
      </c>
      <c r="H349" s="15" t="s">
        <v>888</v>
      </c>
      <c r="I349" s="15" t="s">
        <v>889</v>
      </c>
      <c r="J349" s="13" t="s">
        <v>1244</v>
      </c>
      <c r="K349" s="17">
        <v>15</v>
      </c>
      <c r="L349" s="17">
        <v>7</v>
      </c>
      <c r="M349" s="17">
        <v>2</v>
      </c>
      <c r="N349" s="17">
        <v>2</v>
      </c>
      <c r="O349" s="18">
        <v>2</v>
      </c>
      <c r="P349" s="19">
        <v>2</v>
      </c>
      <c r="Q349" s="20">
        <v>150</v>
      </c>
    </row>
    <row r="350" spans="1:17" ht="51.75" x14ac:dyDescent="0.3">
      <c r="A350" s="12"/>
      <c r="B350" s="12" t="s">
        <v>1233</v>
      </c>
      <c r="C350" s="13" t="s">
        <v>90</v>
      </c>
      <c r="D350" s="14" t="s">
        <v>898</v>
      </c>
      <c r="E350" s="15" t="s">
        <v>1190</v>
      </c>
      <c r="F350" s="16">
        <v>40</v>
      </c>
      <c r="G350" s="15" t="s">
        <v>903</v>
      </c>
      <c r="H350" s="15" t="s">
        <v>904</v>
      </c>
      <c r="I350" s="15" t="s">
        <v>30</v>
      </c>
      <c r="J350" s="13" t="s">
        <v>1244</v>
      </c>
      <c r="K350" s="17">
        <v>9</v>
      </c>
      <c r="L350" s="17">
        <v>4</v>
      </c>
      <c r="M350" s="17">
        <v>3</v>
      </c>
      <c r="N350" s="17">
        <v>2</v>
      </c>
      <c r="O350" s="18">
        <v>3</v>
      </c>
      <c r="P350" s="19">
        <v>2</v>
      </c>
      <c r="Q350" s="20">
        <v>40</v>
      </c>
    </row>
    <row r="351" spans="1:17" ht="51.75" x14ac:dyDescent="0.3">
      <c r="A351" s="12"/>
      <c r="B351" s="12" t="s">
        <v>1232</v>
      </c>
      <c r="C351" s="13" t="s">
        <v>91</v>
      </c>
      <c r="D351" s="14" t="s">
        <v>1413</v>
      </c>
      <c r="E351" s="15" t="s">
        <v>905</v>
      </c>
      <c r="F351" s="16">
        <v>20</v>
      </c>
      <c r="G351" s="15" t="s">
        <v>906</v>
      </c>
      <c r="H351" s="15" t="s">
        <v>907</v>
      </c>
      <c r="I351" s="15" t="s">
        <v>33</v>
      </c>
      <c r="J351" s="13" t="s">
        <v>1244</v>
      </c>
      <c r="K351" s="17">
        <v>9</v>
      </c>
      <c r="L351" s="17">
        <v>6</v>
      </c>
      <c r="M351" s="17"/>
      <c r="N351" s="17"/>
      <c r="O351" s="18">
        <v>3</v>
      </c>
      <c r="P351" s="19">
        <v>3</v>
      </c>
      <c r="Q351" s="20">
        <v>20</v>
      </c>
    </row>
    <row r="352" spans="1:17" ht="34.5" x14ac:dyDescent="0.3">
      <c r="A352" s="12"/>
      <c r="B352" s="12" t="s">
        <v>1233</v>
      </c>
      <c r="C352" s="13" t="s">
        <v>90</v>
      </c>
      <c r="D352" s="14" t="s">
        <v>898</v>
      </c>
      <c r="E352" s="15" t="s">
        <v>1191</v>
      </c>
      <c r="F352" s="16">
        <v>70</v>
      </c>
      <c r="G352" s="15" t="s">
        <v>908</v>
      </c>
      <c r="H352" s="15" t="s">
        <v>909</v>
      </c>
      <c r="I352" s="15" t="s">
        <v>1207</v>
      </c>
      <c r="J352" s="13" t="s">
        <v>1244</v>
      </c>
      <c r="K352" s="17">
        <v>9</v>
      </c>
      <c r="L352" s="17">
        <v>8</v>
      </c>
      <c r="M352" s="17">
        <v>3</v>
      </c>
      <c r="N352" s="17">
        <v>3</v>
      </c>
      <c r="O352" s="18">
        <v>3</v>
      </c>
      <c r="P352" s="19" t="s">
        <v>1388</v>
      </c>
      <c r="Q352" s="20">
        <v>70</v>
      </c>
    </row>
    <row r="353" spans="1:17" ht="34.5" x14ac:dyDescent="0.3">
      <c r="A353" s="12"/>
      <c r="B353" s="12" t="s">
        <v>1233</v>
      </c>
      <c r="C353" s="13" t="s">
        <v>90</v>
      </c>
      <c r="D353" s="14" t="s">
        <v>1407</v>
      </c>
      <c r="E353" s="15" t="s">
        <v>1192</v>
      </c>
      <c r="F353" s="16">
        <v>60</v>
      </c>
      <c r="G353" s="15" t="s">
        <v>917</v>
      </c>
      <c r="H353" s="15" t="s">
        <v>918</v>
      </c>
      <c r="I353" s="15" t="s">
        <v>1209</v>
      </c>
      <c r="J353" s="13" t="s">
        <v>1244</v>
      </c>
      <c r="K353" s="17">
        <v>8</v>
      </c>
      <c r="L353" s="17">
        <v>2</v>
      </c>
      <c r="M353" s="17">
        <v>6</v>
      </c>
      <c r="N353" s="17">
        <v>1</v>
      </c>
      <c r="O353" s="18">
        <v>6</v>
      </c>
      <c r="P353" s="19">
        <v>1</v>
      </c>
      <c r="Q353" s="20">
        <v>60</v>
      </c>
    </row>
    <row r="354" spans="1:17" ht="51.75" x14ac:dyDescent="0.3">
      <c r="A354" s="12"/>
      <c r="B354" s="12" t="s">
        <v>1233</v>
      </c>
      <c r="C354" s="13" t="s">
        <v>90</v>
      </c>
      <c r="D354" s="14" t="s">
        <v>1407</v>
      </c>
      <c r="E354" s="15" t="s">
        <v>919</v>
      </c>
      <c r="F354" s="16">
        <v>40</v>
      </c>
      <c r="G354" s="15" t="s">
        <v>920</v>
      </c>
      <c r="H354" s="15" t="s">
        <v>921</v>
      </c>
      <c r="I354" s="15" t="s">
        <v>922</v>
      </c>
      <c r="J354" s="13" t="s">
        <v>1244</v>
      </c>
      <c r="K354" s="17">
        <v>8</v>
      </c>
      <c r="L354" s="17">
        <v>3</v>
      </c>
      <c r="M354" s="17">
        <v>6</v>
      </c>
      <c r="N354" s="17">
        <v>2</v>
      </c>
      <c r="O354" s="18">
        <v>6</v>
      </c>
      <c r="P354" s="19">
        <v>2</v>
      </c>
      <c r="Q354" s="20">
        <v>40</v>
      </c>
    </row>
    <row r="355" spans="1:17" ht="51.75" x14ac:dyDescent="0.3">
      <c r="A355" s="12"/>
      <c r="B355" s="12" t="s">
        <v>1412</v>
      </c>
      <c r="C355" s="13" t="s">
        <v>90</v>
      </c>
      <c r="D355" s="14" t="s">
        <v>1407</v>
      </c>
      <c r="E355" s="15" t="s">
        <v>923</v>
      </c>
      <c r="F355" s="16">
        <v>20</v>
      </c>
      <c r="G355" s="15" t="s">
        <v>924</v>
      </c>
      <c r="H355" s="15" t="s">
        <v>925</v>
      </c>
      <c r="I355" s="15" t="s">
        <v>926</v>
      </c>
      <c r="J355" s="13" t="s">
        <v>1244</v>
      </c>
      <c r="K355" s="17">
        <v>8</v>
      </c>
      <c r="L355" s="17">
        <v>4</v>
      </c>
      <c r="M355" s="17">
        <v>6</v>
      </c>
      <c r="N355" s="17">
        <v>3</v>
      </c>
      <c r="O355" s="18">
        <v>6</v>
      </c>
      <c r="P355" s="19">
        <v>3</v>
      </c>
      <c r="Q355" s="20">
        <v>20</v>
      </c>
    </row>
    <row r="356" spans="1:17" ht="51.75" x14ac:dyDescent="0.3">
      <c r="A356" s="12"/>
      <c r="B356" s="12" t="s">
        <v>1233</v>
      </c>
      <c r="C356" s="13" t="s">
        <v>90</v>
      </c>
      <c r="D356" s="14" t="s">
        <v>1407</v>
      </c>
      <c r="E356" s="15" t="s">
        <v>927</v>
      </c>
      <c r="F356" s="16">
        <v>40</v>
      </c>
      <c r="G356" s="15" t="s">
        <v>928</v>
      </c>
      <c r="H356" s="15" t="s">
        <v>929</v>
      </c>
      <c r="I356" s="15" t="s">
        <v>930</v>
      </c>
      <c r="J356" s="13" t="s">
        <v>1244</v>
      </c>
      <c r="K356" s="17">
        <v>8</v>
      </c>
      <c r="L356" s="17">
        <v>5</v>
      </c>
      <c r="M356" s="17">
        <v>6</v>
      </c>
      <c r="N356" s="17">
        <v>4</v>
      </c>
      <c r="O356" s="18">
        <v>6</v>
      </c>
      <c r="P356" s="19">
        <v>4</v>
      </c>
      <c r="Q356" s="20">
        <v>40</v>
      </c>
    </row>
    <row r="357" spans="1:17" ht="69" x14ac:dyDescent="0.3">
      <c r="A357" s="12"/>
      <c r="B357" s="12" t="s">
        <v>1233</v>
      </c>
      <c r="C357" s="13" t="s">
        <v>90</v>
      </c>
      <c r="D357" s="14" t="s">
        <v>1414</v>
      </c>
      <c r="E357" s="15" t="s">
        <v>1194</v>
      </c>
      <c r="F357" s="16">
        <v>50</v>
      </c>
      <c r="G357" s="15" t="s">
        <v>968</v>
      </c>
      <c r="H357" s="15" t="s">
        <v>969</v>
      </c>
      <c r="I357" s="15" t="s">
        <v>1216</v>
      </c>
      <c r="J357" s="13" t="s">
        <v>1244</v>
      </c>
      <c r="K357" s="17">
        <v>7</v>
      </c>
      <c r="L357" s="17">
        <v>6</v>
      </c>
      <c r="M357" s="17">
        <v>1</v>
      </c>
      <c r="N357" s="17">
        <v>1</v>
      </c>
      <c r="O357" s="18">
        <v>1</v>
      </c>
      <c r="P357" s="19" t="s">
        <v>1386</v>
      </c>
      <c r="Q357" s="20">
        <v>50</v>
      </c>
    </row>
    <row r="358" spans="1:17" ht="34.5" x14ac:dyDescent="0.3">
      <c r="A358" s="12"/>
      <c r="B358" s="12" t="s">
        <v>1233</v>
      </c>
      <c r="C358" s="13" t="s">
        <v>90</v>
      </c>
      <c r="D358" s="14" t="s">
        <v>5</v>
      </c>
      <c r="E358" s="15" t="s">
        <v>1195</v>
      </c>
      <c r="F358" s="16">
        <v>60</v>
      </c>
      <c r="G358" s="15" t="s">
        <v>973</v>
      </c>
      <c r="H358" s="15" t="s">
        <v>974</v>
      </c>
      <c r="I358" s="15" t="s">
        <v>1218</v>
      </c>
      <c r="J358" s="13" t="s">
        <v>1392</v>
      </c>
      <c r="K358" s="17">
        <v>14</v>
      </c>
      <c r="L358" s="17">
        <v>2</v>
      </c>
      <c r="M358" s="17">
        <v>3</v>
      </c>
      <c r="N358" s="17">
        <v>1</v>
      </c>
      <c r="O358" s="18">
        <v>3</v>
      </c>
      <c r="P358" s="19" t="s">
        <v>1386</v>
      </c>
      <c r="Q358" s="20">
        <v>60</v>
      </c>
    </row>
    <row r="359" spans="1:17" ht="51.75" x14ac:dyDescent="0.3">
      <c r="A359" s="12"/>
      <c r="B359" s="12" t="s">
        <v>1233</v>
      </c>
      <c r="C359" s="13" t="s">
        <v>90</v>
      </c>
      <c r="D359" s="14" t="s">
        <v>983</v>
      </c>
      <c r="E359" s="15" t="s">
        <v>1196</v>
      </c>
      <c r="F359" s="16">
        <v>55</v>
      </c>
      <c r="G359" s="15" t="s">
        <v>984</v>
      </c>
      <c r="H359" s="15" t="s">
        <v>985</v>
      </c>
      <c r="I359" s="15" t="s">
        <v>1219</v>
      </c>
      <c r="J359" s="13" t="s">
        <v>1244</v>
      </c>
      <c r="K359" s="17">
        <v>21</v>
      </c>
      <c r="L359" s="17">
        <v>1</v>
      </c>
      <c r="M359" s="17">
        <v>3</v>
      </c>
      <c r="N359" s="17">
        <v>1</v>
      </c>
      <c r="O359" s="18">
        <v>3</v>
      </c>
      <c r="P359" s="19" t="s">
        <v>1386</v>
      </c>
      <c r="Q359" s="20">
        <v>55</v>
      </c>
    </row>
    <row r="360" spans="1:17" ht="51.75" x14ac:dyDescent="0.3">
      <c r="A360" s="12"/>
      <c r="B360" s="12" t="s">
        <v>1233</v>
      </c>
      <c r="C360" s="13" t="s">
        <v>90</v>
      </c>
      <c r="D360" s="14" t="s">
        <v>983</v>
      </c>
      <c r="E360" s="15" t="s">
        <v>1005</v>
      </c>
      <c r="F360" s="16">
        <v>20</v>
      </c>
      <c r="G360" s="15" t="s">
        <v>1006</v>
      </c>
      <c r="H360" s="15" t="s">
        <v>1007</v>
      </c>
      <c r="I360" s="15" t="s">
        <v>1008</v>
      </c>
      <c r="J360" s="13" t="s">
        <v>1244</v>
      </c>
      <c r="K360" s="17">
        <v>21</v>
      </c>
      <c r="L360" s="17">
        <v>19</v>
      </c>
      <c r="M360" s="17">
        <v>3</v>
      </c>
      <c r="N360" s="17">
        <v>3</v>
      </c>
      <c r="O360" s="18">
        <v>3</v>
      </c>
      <c r="P360" s="19" t="s">
        <v>1388</v>
      </c>
      <c r="Q360" s="20">
        <v>20</v>
      </c>
    </row>
    <row r="361" spans="1:17" ht="34.5" x14ac:dyDescent="0.3">
      <c r="A361" s="12"/>
      <c r="B361" s="12" t="s">
        <v>1233</v>
      </c>
      <c r="C361" s="13" t="s">
        <v>90</v>
      </c>
      <c r="D361" s="14" t="s">
        <v>1009</v>
      </c>
      <c r="E361" s="15" t="s">
        <v>1197</v>
      </c>
      <c r="F361" s="16">
        <v>25</v>
      </c>
      <c r="G361" s="15" t="s">
        <v>1031</v>
      </c>
      <c r="H361" s="15" t="s">
        <v>1032</v>
      </c>
      <c r="I361" s="15" t="s">
        <v>1029</v>
      </c>
      <c r="J361" s="13" t="s">
        <v>1244</v>
      </c>
      <c r="K361" s="17">
        <v>19</v>
      </c>
      <c r="L361" s="17">
        <v>17</v>
      </c>
      <c r="M361" s="17"/>
      <c r="N361" s="17"/>
      <c r="O361" s="18"/>
      <c r="P361" s="19"/>
      <c r="Q361" s="20">
        <v>25</v>
      </c>
    </row>
  </sheetData>
  <sheetProtection formatColumns="0" formatRows="0" selectLockedCells="1" selectUnlockedCells="1"/>
  <autoFilter ref="A4:R361"/>
  <mergeCells count="5">
    <mergeCell ref="A1:Q1"/>
    <mergeCell ref="E2:P2"/>
    <mergeCell ref="K3:L3"/>
    <mergeCell ref="M3:N3"/>
    <mergeCell ref="O3:P3"/>
  </mergeCells>
  <phoneticPr fontId="1" type="noConversion"/>
  <pageMargins left="0.39370078740157483" right="0.39370078740157483" top="0.35433070866141736" bottom="0.43307086614173229" header="0.31496062992125984" footer="0.23622047244094491"/>
  <pageSetup paperSize="9" scale="61" fitToHeight="3" orientation="landscape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반영목록</vt:lpstr>
      <vt:lpstr>반영목록!Print_Area</vt:lpstr>
      <vt:lpstr>반영목록!Print_Titles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사용자</cp:lastModifiedBy>
  <cp:lastPrinted>2021-08-25T01:46:14Z</cp:lastPrinted>
  <dcterms:created xsi:type="dcterms:W3CDTF">2015-06-11T07:36:49Z</dcterms:created>
  <dcterms:modified xsi:type="dcterms:W3CDTF">2022-02-13T23:23:16Z</dcterms:modified>
</cp:coreProperties>
</file>