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2-23.05\Desktop\2026년 우수 농식품업체 포장재 지원사업 수요조사\2026년 실수요조사\"/>
    </mc:Choice>
  </mc:AlternateContent>
  <bookViews>
    <workbookView xWindow="0" yWindow="0" windowWidth="25635" windowHeight="7920"/>
  </bookViews>
  <sheets>
    <sheet name="포장재 지원사업" sheetId="1" r:id="rId1"/>
  </sheets>
  <definedNames>
    <definedName name="_xlnm._FilterDatabase" localSheetId="0" hidden="1">'포장재 지원사업'!$A$5:$I$27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D5" i="1" l="1"/>
  <c r="C5" i="1"/>
  <c r="B27" i="1" l="1"/>
  <c r="H27" i="1" s="1"/>
  <c r="B26" i="1"/>
  <c r="H26" i="1" s="1"/>
  <c r="B25" i="1"/>
  <c r="H25" i="1" s="1"/>
  <c r="B24" i="1"/>
  <c r="H24" i="1" s="1"/>
  <c r="B23" i="1"/>
  <c r="H23" i="1" s="1"/>
  <c r="B22" i="1"/>
  <c r="G22" i="1" s="1"/>
  <c r="B21" i="1"/>
  <c r="H21" i="1" s="1"/>
  <c r="B20" i="1"/>
  <c r="H20" i="1" s="1"/>
  <c r="B19" i="1"/>
  <c r="G19" i="1" s="1"/>
  <c r="B18" i="1"/>
  <c r="H18" i="1" s="1"/>
  <c r="B17" i="1"/>
  <c r="H17" i="1" s="1"/>
  <c r="B16" i="1"/>
  <c r="G16" i="1" s="1"/>
  <c r="B15" i="1"/>
  <c r="H15" i="1" s="1"/>
  <c r="B14" i="1"/>
  <c r="H14" i="1" s="1"/>
  <c r="B13" i="1"/>
  <c r="G13" i="1" s="1"/>
  <c r="B12" i="1"/>
  <c r="H12" i="1" s="1"/>
  <c r="B11" i="1"/>
  <c r="H11" i="1" s="1"/>
  <c r="B10" i="1"/>
  <c r="G10" i="1" s="1"/>
  <c r="B9" i="1"/>
  <c r="H9" i="1" s="1"/>
  <c r="B8" i="1"/>
  <c r="F8" i="1" s="1"/>
  <c r="B7" i="1"/>
  <c r="F7" i="1" s="1"/>
  <c r="B6" i="1"/>
  <c r="F11" i="1" l="1"/>
  <c r="G11" i="1"/>
  <c r="F23" i="1"/>
  <c r="F14" i="1"/>
  <c r="G14" i="1"/>
  <c r="F17" i="1"/>
  <c r="G17" i="1"/>
  <c r="E11" i="1"/>
  <c r="G23" i="1"/>
  <c r="E23" i="1" s="1"/>
  <c r="F26" i="1"/>
  <c r="G26" i="1"/>
  <c r="E14" i="1"/>
  <c r="G7" i="1"/>
  <c r="H10" i="1"/>
  <c r="H13" i="1"/>
  <c r="H16" i="1"/>
  <c r="H19" i="1"/>
  <c r="H22" i="1"/>
  <c r="F20" i="1"/>
  <c r="H7" i="1"/>
  <c r="G20" i="1"/>
  <c r="G8" i="1"/>
  <c r="H8" i="1"/>
  <c r="E8" i="1" s="1"/>
  <c r="F27" i="1"/>
  <c r="F12" i="1"/>
  <c r="F15" i="1"/>
  <c r="F18" i="1"/>
  <c r="F21" i="1"/>
  <c r="F24" i="1"/>
  <c r="G27" i="1"/>
  <c r="F9" i="1"/>
  <c r="E9" i="1" s="1"/>
  <c r="G12" i="1"/>
  <c r="G15" i="1"/>
  <c r="G18" i="1"/>
  <c r="G21" i="1"/>
  <c r="G24" i="1"/>
  <c r="G9" i="1"/>
  <c r="F25" i="1"/>
  <c r="F10" i="1"/>
  <c r="F13" i="1"/>
  <c r="E13" i="1" s="1"/>
  <c r="F16" i="1"/>
  <c r="E16" i="1" s="1"/>
  <c r="F19" i="1"/>
  <c r="E19" i="1" s="1"/>
  <c r="F22" i="1"/>
  <c r="E22" i="1" s="1"/>
  <c r="G25" i="1"/>
  <c r="H5" i="1"/>
  <c r="H6" i="1"/>
  <c r="G6" i="1"/>
  <c r="F6" i="1"/>
  <c r="E26" i="1" l="1"/>
  <c r="E17" i="1"/>
  <c r="E25" i="1"/>
  <c r="E20" i="1"/>
  <c r="E24" i="1"/>
  <c r="E21" i="1"/>
  <c r="E10" i="1"/>
  <c r="E18" i="1"/>
  <c r="E15" i="1"/>
  <c r="E7" i="1"/>
  <c r="E12" i="1"/>
  <c r="E27" i="1"/>
  <c r="E6" i="1"/>
  <c r="F5" i="1"/>
  <c r="G5" i="1"/>
  <c r="E5" i="1" l="1"/>
</calcChain>
</file>

<file path=xl/sharedStrings.xml><?xml version="1.0" encoding="utf-8"?>
<sst xmlns="http://schemas.openxmlformats.org/spreadsheetml/2006/main" count="37" uniqueCount="36">
  <si>
    <t>RPC</t>
    <phoneticPr fontId="3" type="noConversion"/>
  </si>
  <si>
    <t xml:space="preserve">농식품업체 </t>
    <phoneticPr fontId="3" type="noConversion"/>
  </si>
  <si>
    <t>계</t>
    <phoneticPr fontId="3" type="noConversion"/>
  </si>
  <si>
    <t>도비(50%)</t>
    <phoneticPr fontId="3" type="noConversion"/>
  </si>
  <si>
    <t>시군비(30%)</t>
    <phoneticPr fontId="3" type="noConversion"/>
  </si>
  <si>
    <t>자부담(20%)</t>
    <phoneticPr fontId="3" type="noConversion"/>
  </si>
  <si>
    <t>사업비(천원)</t>
    <phoneticPr fontId="3" type="noConversion"/>
  </si>
  <si>
    <t>지원대상별 수요결과</t>
    <phoneticPr fontId="3" type="noConversion"/>
  </si>
  <si>
    <t>시군</t>
    <phoneticPr fontId="3" type="noConversion"/>
  </si>
  <si>
    <t>계</t>
  </si>
  <si>
    <t>목포</t>
  </si>
  <si>
    <t>여수</t>
  </si>
  <si>
    <t>순천</t>
  </si>
  <si>
    <t>나주</t>
  </si>
  <si>
    <t>광양</t>
  </si>
  <si>
    <t>담양</t>
  </si>
  <si>
    <t>곡성</t>
  </si>
  <si>
    <t>구례</t>
  </si>
  <si>
    <t>고흥</t>
  </si>
  <si>
    <t>보성</t>
  </si>
  <si>
    <t>화순</t>
  </si>
  <si>
    <t>장흥</t>
  </si>
  <si>
    <t>강진</t>
  </si>
  <si>
    <t>해남</t>
  </si>
  <si>
    <t>영암</t>
  </si>
  <si>
    <t>무안</t>
  </si>
  <si>
    <t>함평</t>
  </si>
  <si>
    <t>영광</t>
  </si>
  <si>
    <t>장성</t>
  </si>
  <si>
    <t>완도</t>
  </si>
  <si>
    <t>진도</t>
  </si>
  <si>
    <t>신안</t>
  </si>
  <si>
    <r>
      <rPr>
        <b/>
        <sz val="11"/>
        <color rgb="FF0000FF"/>
        <rFont val="맑은 고딕"/>
        <family val="3"/>
        <charset val="129"/>
        <scheme val="minor"/>
      </rPr>
      <t>[배정기준] : 총 80개소(RPC 30, 농식품업체 50)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 xml:space="preserve"> - RPC(미곡종합처리장) : </t>
    </r>
    <r>
      <rPr>
        <b/>
        <sz val="11"/>
        <color theme="1"/>
        <rFont val="맑은 고딕"/>
        <family val="3"/>
        <charset val="129"/>
        <scheme val="minor"/>
      </rPr>
      <t>시군당 1~2개소</t>
    </r>
    <r>
      <rPr>
        <sz val="11"/>
        <color theme="1"/>
        <rFont val="맑은 고딕"/>
        <family val="3"/>
        <charset val="129"/>
        <scheme val="minor"/>
      </rPr>
      <t xml:space="preserve">  </t>
    </r>
    <r>
      <rPr>
        <sz val="11"/>
        <color theme="1"/>
        <rFont val="궁서"/>
        <family val="1"/>
        <charset val="129"/>
      </rPr>
      <t>* 목포시 제외(RPC 부재)</t>
    </r>
    <r>
      <rPr>
        <sz val="11"/>
        <color theme="1"/>
        <rFont val="맑은 고딕"/>
        <family val="3"/>
        <charset val="129"/>
        <scheme val="minor"/>
      </rPr>
      <t xml:space="preserve">
 - 농식품업체 : </t>
    </r>
    <r>
      <rPr>
        <b/>
        <sz val="11"/>
        <color theme="1"/>
        <rFont val="맑은 고딕"/>
        <family val="3"/>
        <charset val="129"/>
        <scheme val="minor"/>
      </rPr>
      <t>시군당 2~3개소</t>
    </r>
    <phoneticPr fontId="3" type="noConversion"/>
  </si>
  <si>
    <t>미배정</t>
    <phoneticPr fontId="3" type="noConversion"/>
  </si>
  <si>
    <t>2026년 우수 농식품업체 포장재 지원사업 수요조사 서식</t>
    <phoneticPr fontId="3" type="noConversion"/>
  </si>
  <si>
    <t>참고
(25년 배정결과)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</si>
</sst>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궁서"/>
      <family val="1"/>
      <charset val="129"/>
    </font>
    <font>
      <b/>
      <sz val="11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1" fontId="2" fillId="0" borderId="1" xfId="1" applyFont="1" applyBorder="1" applyAlignment="1">
      <alignment horizontal="center" vertical="center"/>
    </xf>
    <xf numFmtId="41" fontId="2" fillId="0" borderId="1" xfId="1" applyFont="1" applyBorder="1">
      <alignment vertical="center"/>
    </xf>
    <xf numFmtId="41" fontId="4" fillId="0" borderId="1" xfId="1" applyFont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center" vertical="center"/>
    </xf>
    <xf numFmtId="41" fontId="4" fillId="0" borderId="12" xfId="1" applyFont="1" applyBorder="1" applyAlignment="1">
      <alignment horizontal="center" vertical="center" wrapText="1"/>
    </xf>
    <xf numFmtId="41" fontId="2" fillId="2" borderId="12" xfId="1" applyFont="1" applyFill="1" applyBorder="1" applyAlignment="1">
      <alignment horizontal="center" vertical="center"/>
    </xf>
    <xf numFmtId="41" fontId="2" fillId="0" borderId="12" xfId="1" applyFont="1" applyBorder="1" applyAlignment="1">
      <alignment horizontal="center" vertical="center"/>
    </xf>
    <xf numFmtId="41" fontId="2" fillId="0" borderId="12" xfId="1" applyFont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13" xfId="1" applyFont="1" applyBorder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41" fontId="2" fillId="4" borderId="2" xfId="1" applyFont="1" applyFill="1" applyBorder="1" applyAlignment="1">
      <alignment horizontal="center" vertical="center"/>
    </xf>
    <xf numFmtId="41" fontId="2" fillId="4" borderId="2" xfId="1" applyFont="1" applyFill="1" applyBorder="1">
      <alignment vertical="center"/>
    </xf>
    <xf numFmtId="41" fontId="6" fillId="4" borderId="14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H8" sqref="H8"/>
    </sheetView>
  </sheetViews>
  <sheetFormatPr defaultRowHeight="16.5" x14ac:dyDescent="0.3"/>
  <cols>
    <col min="1" max="1" width="7.125" customWidth="1"/>
    <col min="2" max="4" width="11.25" customWidth="1"/>
    <col min="5" max="8" width="11.5" customWidth="1"/>
    <col min="9" max="9" width="14.75" customWidth="1"/>
  </cols>
  <sheetData>
    <row r="1" spans="1:9" ht="31.5" x14ac:dyDescent="0.3">
      <c r="A1" s="12" t="s">
        <v>34</v>
      </c>
      <c r="B1" s="12"/>
      <c r="C1" s="12"/>
      <c r="D1" s="12"/>
      <c r="E1" s="12"/>
      <c r="F1" s="12"/>
      <c r="G1" s="12"/>
      <c r="H1" s="12"/>
      <c r="I1" s="12"/>
    </row>
    <row r="2" spans="1:9" ht="17.25" thickBot="1" x14ac:dyDescent="0.35"/>
    <row r="3" spans="1:9" ht="21" customHeight="1" x14ac:dyDescent="0.3">
      <c r="A3" s="16" t="s">
        <v>8</v>
      </c>
      <c r="B3" s="15" t="s">
        <v>7</v>
      </c>
      <c r="C3" s="15"/>
      <c r="D3" s="15"/>
      <c r="E3" s="15" t="s">
        <v>6</v>
      </c>
      <c r="F3" s="15"/>
      <c r="G3" s="15"/>
      <c r="H3" s="15"/>
      <c r="I3" s="18" t="s">
        <v>35</v>
      </c>
    </row>
    <row r="4" spans="1:9" ht="21" customHeight="1" thickBot="1" x14ac:dyDescent="0.35">
      <c r="A4" s="17"/>
      <c r="B4" s="9" t="s">
        <v>2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19"/>
    </row>
    <row r="5" spans="1:9" ht="21" customHeight="1" thickTop="1" x14ac:dyDescent="0.3">
      <c r="A5" s="22" t="s">
        <v>9</v>
      </c>
      <c r="B5" s="23">
        <v>72</v>
      </c>
      <c r="C5" s="23">
        <f>SUM(C7:C27)</f>
        <v>0</v>
      </c>
      <c r="D5" s="23">
        <f>SUM(D6:D26)</f>
        <v>0</v>
      </c>
      <c r="E5" s="23">
        <f>SUM(F5:H5)</f>
        <v>360000</v>
      </c>
      <c r="F5" s="23">
        <f>2500*B5</f>
        <v>180000</v>
      </c>
      <c r="G5" s="23">
        <f>1500*B5</f>
        <v>108000</v>
      </c>
      <c r="H5" s="24">
        <f>1000*B5</f>
        <v>72000</v>
      </c>
      <c r="I5" s="25">
        <f>SUM(I6:I27)</f>
        <v>80</v>
      </c>
    </row>
    <row r="6" spans="1:9" ht="21" customHeight="1" x14ac:dyDescent="0.3">
      <c r="A6" s="10" t="s">
        <v>10</v>
      </c>
      <c r="B6" s="3">
        <f>SUM(C6,D6)</f>
        <v>0</v>
      </c>
      <c r="C6" s="4" t="s">
        <v>33</v>
      </c>
      <c r="D6" s="4"/>
      <c r="E6" s="1">
        <f>SUM(F6:H6)</f>
        <v>0</v>
      </c>
      <c r="F6" s="1">
        <f>2500*B6</f>
        <v>0</v>
      </c>
      <c r="G6" s="1">
        <f>1500*B6</f>
        <v>0</v>
      </c>
      <c r="H6" s="2">
        <f>1000*B6</f>
        <v>0</v>
      </c>
      <c r="I6" s="20">
        <v>4</v>
      </c>
    </row>
    <row r="7" spans="1:9" ht="21" customHeight="1" x14ac:dyDescent="0.3">
      <c r="A7" s="10" t="s">
        <v>11</v>
      </c>
      <c r="B7" s="3">
        <f t="shared" ref="B7:B27" si="0">SUM(C7,D7)</f>
        <v>0</v>
      </c>
      <c r="C7" s="4"/>
      <c r="D7" s="4"/>
      <c r="E7" s="1">
        <f t="shared" ref="E7:E27" si="1">SUM(F7:H7)</f>
        <v>0</v>
      </c>
      <c r="F7" s="1">
        <f t="shared" ref="F7:F27" si="2">2500*B7</f>
        <v>0</v>
      </c>
      <c r="G7" s="1">
        <f t="shared" ref="G7:G27" si="3">1500*B7</f>
        <v>0</v>
      </c>
      <c r="H7" s="2">
        <f t="shared" ref="H7:H27" si="4">1000*B7</f>
        <v>0</v>
      </c>
      <c r="I7" s="20">
        <v>4</v>
      </c>
    </row>
    <row r="8" spans="1:9" ht="21" customHeight="1" x14ac:dyDescent="0.3">
      <c r="A8" s="10" t="s">
        <v>12</v>
      </c>
      <c r="B8" s="3">
        <f t="shared" si="0"/>
        <v>0</v>
      </c>
      <c r="C8" s="4"/>
      <c r="D8" s="4"/>
      <c r="E8" s="1">
        <f t="shared" si="1"/>
        <v>0</v>
      </c>
      <c r="F8" s="1">
        <f t="shared" si="2"/>
        <v>0</v>
      </c>
      <c r="G8" s="1">
        <f t="shared" si="3"/>
        <v>0</v>
      </c>
      <c r="H8" s="2">
        <f t="shared" si="4"/>
        <v>0</v>
      </c>
      <c r="I8" s="20">
        <v>4</v>
      </c>
    </row>
    <row r="9" spans="1:9" ht="21" customHeight="1" x14ac:dyDescent="0.3">
      <c r="A9" s="10" t="s">
        <v>13</v>
      </c>
      <c r="B9" s="3">
        <f t="shared" si="0"/>
        <v>0</v>
      </c>
      <c r="C9" s="4"/>
      <c r="D9" s="4"/>
      <c r="E9" s="1">
        <f t="shared" si="1"/>
        <v>0</v>
      </c>
      <c r="F9" s="1">
        <f t="shared" si="2"/>
        <v>0</v>
      </c>
      <c r="G9" s="1">
        <f t="shared" si="3"/>
        <v>0</v>
      </c>
      <c r="H9" s="2">
        <f t="shared" si="4"/>
        <v>0</v>
      </c>
      <c r="I9" s="20">
        <v>2</v>
      </c>
    </row>
    <row r="10" spans="1:9" ht="21" customHeight="1" x14ac:dyDescent="0.3">
      <c r="A10" s="10" t="s">
        <v>14</v>
      </c>
      <c r="B10" s="3">
        <f t="shared" si="0"/>
        <v>0</v>
      </c>
      <c r="C10" s="4"/>
      <c r="D10" s="4"/>
      <c r="E10" s="1">
        <f t="shared" si="1"/>
        <v>0</v>
      </c>
      <c r="F10" s="1">
        <f t="shared" si="2"/>
        <v>0</v>
      </c>
      <c r="G10" s="1">
        <f t="shared" si="3"/>
        <v>0</v>
      </c>
      <c r="H10" s="2">
        <f t="shared" si="4"/>
        <v>0</v>
      </c>
      <c r="I10" s="20">
        <v>4</v>
      </c>
    </row>
    <row r="11" spans="1:9" ht="21" customHeight="1" x14ac:dyDescent="0.3">
      <c r="A11" s="10" t="s">
        <v>15</v>
      </c>
      <c r="B11" s="3">
        <f t="shared" si="0"/>
        <v>0</v>
      </c>
      <c r="C11" s="4"/>
      <c r="D11" s="4"/>
      <c r="E11" s="1">
        <f t="shared" si="1"/>
        <v>0</v>
      </c>
      <c r="F11" s="1">
        <f t="shared" si="2"/>
        <v>0</v>
      </c>
      <c r="G11" s="1">
        <f t="shared" si="3"/>
        <v>0</v>
      </c>
      <c r="H11" s="2">
        <f t="shared" si="4"/>
        <v>0</v>
      </c>
      <c r="I11" s="20">
        <v>3</v>
      </c>
    </row>
    <row r="12" spans="1:9" ht="21" customHeight="1" x14ac:dyDescent="0.3">
      <c r="A12" s="10" t="s">
        <v>16</v>
      </c>
      <c r="B12" s="3">
        <f t="shared" si="0"/>
        <v>0</v>
      </c>
      <c r="C12" s="4"/>
      <c r="D12" s="4"/>
      <c r="E12" s="1">
        <f t="shared" si="1"/>
        <v>0</v>
      </c>
      <c r="F12" s="1">
        <f t="shared" si="2"/>
        <v>0</v>
      </c>
      <c r="G12" s="1">
        <f t="shared" si="3"/>
        <v>0</v>
      </c>
      <c r="H12" s="2">
        <f t="shared" si="4"/>
        <v>0</v>
      </c>
      <c r="I12" s="20">
        <v>4</v>
      </c>
    </row>
    <row r="13" spans="1:9" ht="21" customHeight="1" x14ac:dyDescent="0.3">
      <c r="A13" s="10" t="s">
        <v>17</v>
      </c>
      <c r="B13" s="3">
        <f t="shared" si="0"/>
        <v>0</v>
      </c>
      <c r="C13" s="4"/>
      <c r="D13" s="4"/>
      <c r="E13" s="1">
        <f t="shared" si="1"/>
        <v>0</v>
      </c>
      <c r="F13" s="1">
        <f t="shared" si="2"/>
        <v>0</v>
      </c>
      <c r="G13" s="1">
        <f t="shared" si="3"/>
        <v>0</v>
      </c>
      <c r="H13" s="2">
        <f t="shared" si="4"/>
        <v>0</v>
      </c>
      <c r="I13" s="20">
        <v>4</v>
      </c>
    </row>
    <row r="14" spans="1:9" ht="21" customHeight="1" x14ac:dyDescent="0.3">
      <c r="A14" s="10" t="s">
        <v>18</v>
      </c>
      <c r="B14" s="3">
        <f t="shared" si="0"/>
        <v>0</v>
      </c>
      <c r="C14" s="4"/>
      <c r="D14" s="4"/>
      <c r="E14" s="1">
        <f t="shared" si="1"/>
        <v>0</v>
      </c>
      <c r="F14" s="1">
        <f t="shared" si="2"/>
        <v>0</v>
      </c>
      <c r="G14" s="1">
        <f t="shared" si="3"/>
        <v>0</v>
      </c>
      <c r="H14" s="2">
        <f t="shared" si="4"/>
        <v>0</v>
      </c>
      <c r="I14" s="20">
        <v>3</v>
      </c>
    </row>
    <row r="15" spans="1:9" ht="21" customHeight="1" x14ac:dyDescent="0.3">
      <c r="A15" s="10" t="s">
        <v>19</v>
      </c>
      <c r="B15" s="3">
        <f t="shared" si="0"/>
        <v>0</v>
      </c>
      <c r="C15" s="4"/>
      <c r="D15" s="4"/>
      <c r="E15" s="1">
        <f t="shared" si="1"/>
        <v>0</v>
      </c>
      <c r="F15" s="1">
        <f t="shared" si="2"/>
        <v>0</v>
      </c>
      <c r="G15" s="1">
        <f t="shared" si="3"/>
        <v>0</v>
      </c>
      <c r="H15" s="2">
        <f t="shared" si="4"/>
        <v>0</v>
      </c>
      <c r="I15" s="20">
        <v>4</v>
      </c>
    </row>
    <row r="16" spans="1:9" ht="21" customHeight="1" x14ac:dyDescent="0.3">
      <c r="A16" s="10" t="s">
        <v>20</v>
      </c>
      <c r="B16" s="3">
        <f t="shared" si="0"/>
        <v>0</v>
      </c>
      <c r="C16" s="4"/>
      <c r="D16" s="4"/>
      <c r="E16" s="1">
        <f t="shared" si="1"/>
        <v>0</v>
      </c>
      <c r="F16" s="1">
        <f t="shared" si="2"/>
        <v>0</v>
      </c>
      <c r="G16" s="1">
        <f t="shared" si="3"/>
        <v>0</v>
      </c>
      <c r="H16" s="2">
        <f t="shared" si="4"/>
        <v>0</v>
      </c>
      <c r="I16" s="20">
        <v>4</v>
      </c>
    </row>
    <row r="17" spans="1:9" ht="21" customHeight="1" x14ac:dyDescent="0.3">
      <c r="A17" s="10" t="s">
        <v>21</v>
      </c>
      <c r="B17" s="3">
        <f t="shared" si="0"/>
        <v>0</v>
      </c>
      <c r="C17" s="4"/>
      <c r="D17" s="4"/>
      <c r="E17" s="1">
        <f t="shared" si="1"/>
        <v>0</v>
      </c>
      <c r="F17" s="1">
        <f t="shared" si="2"/>
        <v>0</v>
      </c>
      <c r="G17" s="1">
        <f t="shared" si="3"/>
        <v>0</v>
      </c>
      <c r="H17" s="2">
        <f t="shared" si="4"/>
        <v>0</v>
      </c>
      <c r="I17" s="20">
        <v>4</v>
      </c>
    </row>
    <row r="18" spans="1:9" ht="21" customHeight="1" x14ac:dyDescent="0.3">
      <c r="A18" s="10" t="s">
        <v>22</v>
      </c>
      <c r="B18" s="3">
        <f t="shared" si="0"/>
        <v>0</v>
      </c>
      <c r="C18" s="4"/>
      <c r="D18" s="4"/>
      <c r="E18" s="1">
        <f t="shared" si="1"/>
        <v>0</v>
      </c>
      <c r="F18" s="1">
        <f t="shared" si="2"/>
        <v>0</v>
      </c>
      <c r="G18" s="1">
        <f t="shared" si="3"/>
        <v>0</v>
      </c>
      <c r="H18" s="2">
        <f t="shared" si="4"/>
        <v>0</v>
      </c>
      <c r="I18" s="20">
        <v>4</v>
      </c>
    </row>
    <row r="19" spans="1:9" ht="21" customHeight="1" x14ac:dyDescent="0.3">
      <c r="A19" s="10" t="s">
        <v>23</v>
      </c>
      <c r="B19" s="3">
        <f t="shared" si="0"/>
        <v>0</v>
      </c>
      <c r="C19" s="4"/>
      <c r="D19" s="4"/>
      <c r="E19" s="1">
        <f t="shared" si="1"/>
        <v>0</v>
      </c>
      <c r="F19" s="1">
        <f t="shared" si="2"/>
        <v>0</v>
      </c>
      <c r="G19" s="1">
        <f t="shared" si="3"/>
        <v>0</v>
      </c>
      <c r="H19" s="2">
        <f t="shared" si="4"/>
        <v>0</v>
      </c>
      <c r="I19" s="20">
        <v>5</v>
      </c>
    </row>
    <row r="20" spans="1:9" ht="21" customHeight="1" x14ac:dyDescent="0.3">
      <c r="A20" s="10" t="s">
        <v>24</v>
      </c>
      <c r="B20" s="3">
        <f t="shared" si="0"/>
        <v>0</v>
      </c>
      <c r="C20" s="4"/>
      <c r="D20" s="4"/>
      <c r="E20" s="1">
        <f t="shared" si="1"/>
        <v>0</v>
      </c>
      <c r="F20" s="1">
        <f t="shared" si="2"/>
        <v>0</v>
      </c>
      <c r="G20" s="1">
        <f t="shared" si="3"/>
        <v>0</v>
      </c>
      <c r="H20" s="2">
        <f t="shared" si="4"/>
        <v>0</v>
      </c>
      <c r="I20" s="20">
        <v>5</v>
      </c>
    </row>
    <row r="21" spans="1:9" ht="21" customHeight="1" x14ac:dyDescent="0.3">
      <c r="A21" s="10" t="s">
        <v>25</v>
      </c>
      <c r="B21" s="3">
        <f t="shared" si="0"/>
        <v>0</v>
      </c>
      <c r="C21" s="4"/>
      <c r="D21" s="4"/>
      <c r="E21" s="1">
        <f t="shared" si="1"/>
        <v>0</v>
      </c>
      <c r="F21" s="1">
        <f t="shared" si="2"/>
        <v>0</v>
      </c>
      <c r="G21" s="1">
        <f t="shared" si="3"/>
        <v>0</v>
      </c>
      <c r="H21" s="2">
        <f t="shared" si="4"/>
        <v>0</v>
      </c>
      <c r="I21" s="20">
        <v>4</v>
      </c>
    </row>
    <row r="22" spans="1:9" ht="21" customHeight="1" x14ac:dyDescent="0.3">
      <c r="A22" s="10" t="s">
        <v>26</v>
      </c>
      <c r="B22" s="3">
        <f t="shared" si="0"/>
        <v>0</v>
      </c>
      <c r="C22" s="4"/>
      <c r="D22" s="4"/>
      <c r="E22" s="1">
        <f t="shared" si="1"/>
        <v>0</v>
      </c>
      <c r="F22" s="1">
        <f t="shared" si="2"/>
        <v>0</v>
      </c>
      <c r="G22" s="1">
        <f t="shared" si="3"/>
        <v>0</v>
      </c>
      <c r="H22" s="2">
        <f t="shared" si="4"/>
        <v>0</v>
      </c>
      <c r="I22" s="20">
        <v>3</v>
      </c>
    </row>
    <row r="23" spans="1:9" ht="21" customHeight="1" x14ac:dyDescent="0.3">
      <c r="A23" s="10" t="s">
        <v>27</v>
      </c>
      <c r="B23" s="3">
        <f t="shared" si="0"/>
        <v>0</v>
      </c>
      <c r="C23" s="4"/>
      <c r="D23" s="4"/>
      <c r="E23" s="1">
        <f t="shared" si="1"/>
        <v>0</v>
      </c>
      <c r="F23" s="1">
        <f t="shared" si="2"/>
        <v>0</v>
      </c>
      <c r="G23" s="1">
        <f t="shared" si="3"/>
        <v>0</v>
      </c>
      <c r="H23" s="2">
        <f t="shared" si="4"/>
        <v>0</v>
      </c>
      <c r="I23" s="20">
        <v>0</v>
      </c>
    </row>
    <row r="24" spans="1:9" ht="21" customHeight="1" x14ac:dyDescent="0.3">
      <c r="A24" s="10" t="s">
        <v>28</v>
      </c>
      <c r="B24" s="3">
        <f t="shared" si="0"/>
        <v>0</v>
      </c>
      <c r="C24" s="4"/>
      <c r="D24" s="4"/>
      <c r="E24" s="1">
        <f t="shared" si="1"/>
        <v>0</v>
      </c>
      <c r="F24" s="1">
        <f t="shared" si="2"/>
        <v>0</v>
      </c>
      <c r="G24" s="1">
        <f t="shared" si="3"/>
        <v>0</v>
      </c>
      <c r="H24" s="2">
        <f t="shared" si="4"/>
        <v>0</v>
      </c>
      <c r="I24" s="20">
        <v>3</v>
      </c>
    </row>
    <row r="25" spans="1:9" ht="21" customHeight="1" x14ac:dyDescent="0.3">
      <c r="A25" s="10" t="s">
        <v>29</v>
      </c>
      <c r="B25" s="3">
        <f t="shared" si="0"/>
        <v>0</v>
      </c>
      <c r="C25" s="4"/>
      <c r="D25" s="4"/>
      <c r="E25" s="1">
        <f t="shared" si="1"/>
        <v>0</v>
      </c>
      <c r="F25" s="1">
        <f t="shared" si="2"/>
        <v>0</v>
      </c>
      <c r="G25" s="1">
        <f t="shared" si="3"/>
        <v>0</v>
      </c>
      <c r="H25" s="2">
        <f t="shared" si="4"/>
        <v>0</v>
      </c>
      <c r="I25" s="20">
        <v>4</v>
      </c>
    </row>
    <row r="26" spans="1:9" ht="21" customHeight="1" x14ac:dyDescent="0.3">
      <c r="A26" s="10" t="s">
        <v>30</v>
      </c>
      <c r="B26" s="3">
        <f t="shared" si="0"/>
        <v>0</v>
      </c>
      <c r="C26" s="4"/>
      <c r="D26" s="4"/>
      <c r="E26" s="1">
        <f t="shared" si="1"/>
        <v>0</v>
      </c>
      <c r="F26" s="1">
        <f t="shared" si="2"/>
        <v>0</v>
      </c>
      <c r="G26" s="1">
        <f t="shared" si="3"/>
        <v>0</v>
      </c>
      <c r="H26" s="2">
        <f t="shared" si="4"/>
        <v>0</v>
      </c>
      <c r="I26" s="20">
        <v>4</v>
      </c>
    </row>
    <row r="27" spans="1:9" ht="21" customHeight="1" thickBot="1" x14ac:dyDescent="0.35">
      <c r="A27" s="11" t="s">
        <v>31</v>
      </c>
      <c r="B27" s="5">
        <f t="shared" si="0"/>
        <v>0</v>
      </c>
      <c r="C27" s="6"/>
      <c r="D27" s="6"/>
      <c r="E27" s="7">
        <f t="shared" si="1"/>
        <v>0</v>
      </c>
      <c r="F27" s="7">
        <f t="shared" si="2"/>
        <v>0</v>
      </c>
      <c r="G27" s="7">
        <f t="shared" si="3"/>
        <v>0</v>
      </c>
      <c r="H27" s="8">
        <f t="shared" si="4"/>
        <v>0</v>
      </c>
      <c r="I27" s="21">
        <v>4</v>
      </c>
    </row>
    <row r="29" spans="1:9" ht="58.5" customHeight="1" x14ac:dyDescent="0.3">
      <c r="A29" s="13" t="s">
        <v>32</v>
      </c>
      <c r="B29" s="14"/>
      <c r="C29" s="14"/>
      <c r="D29" s="14"/>
      <c r="E29" s="14"/>
      <c r="F29" s="14"/>
      <c r="G29" s="14"/>
      <c r="H29" s="14"/>
      <c r="I29" s="14"/>
    </row>
  </sheetData>
  <mergeCells count="6">
    <mergeCell ref="A1:I1"/>
    <mergeCell ref="A29:I29"/>
    <mergeCell ref="B3:D3"/>
    <mergeCell ref="E3:H3"/>
    <mergeCell ref="A3:A4"/>
    <mergeCell ref="I3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포장재 지원사업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U2-23.05</dc:creator>
  <cp:lastModifiedBy>U2-23.05</cp:lastModifiedBy>
  <cp:lastPrinted>2025-12-01T00:43:04Z</cp:lastPrinted>
  <dcterms:created xsi:type="dcterms:W3CDTF">2024-11-26T08:50:27Z</dcterms:created>
  <dcterms:modified xsi:type="dcterms:W3CDTF">2025-12-01T01:56:33Z</dcterms:modified>
</cp:coreProperties>
</file>